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Users\rmdeh\Dropbox\prive\blog\producten\"/>
    </mc:Choice>
  </mc:AlternateContent>
  <xr:revisionPtr revIDLastSave="0" documentId="8_{9078822B-8604-42AB-8E5F-305B9D9F63F8}" xr6:coauthVersionLast="46" xr6:coauthVersionMax="46" xr10:uidLastSave="{00000000-0000-0000-0000-000000000000}"/>
  <bookViews>
    <workbookView xWindow="-108" yWindow="-108" windowWidth="23256" windowHeight="12576" xr2:uid="{F15017CC-9BAE-46A3-998D-C7A743DEEAFB}"/>
  </bookViews>
  <sheets>
    <sheet name="Intro pagina" sheetId="2" r:id="rId1"/>
    <sheet name="Instructies" sheetId="24" r:id="rId2"/>
    <sheet name="Snel overzicht" sheetId="3" r:id="rId3"/>
    <sheet name="Boekenlijst Schooljaar 1" sheetId="1" r:id="rId4"/>
    <sheet name="Boekenlijst Schooljaar 2" sheetId="14" r:id="rId5"/>
    <sheet name="Boekenlijst Schooljaar 3" sheetId="15" r:id="rId6"/>
    <sheet name="Boekenlijst Schooljaar 4" sheetId="16" r:id="rId7"/>
    <sheet name="Boekenlijst Schooljaar 5" sheetId="17" r:id="rId8"/>
    <sheet name="Boekenlijst Schooljaar 6" sheetId="18" r:id="rId9"/>
    <sheet name="Boekenlijst Schooljaar 7" sheetId="19" r:id="rId10"/>
    <sheet name="Boekenlijst Schooljaar 8" sheetId="20" r:id="rId11"/>
    <sheet name="Boekenlijst Schooljaar 9" sheetId="21" r:id="rId12"/>
    <sheet name="Boekenlijst Schooljaar 10" sheetId="22"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0" i="3" l="1"/>
  <c r="I50" i="3"/>
  <c r="L40" i="3"/>
  <c r="I40" i="3"/>
  <c r="L30" i="3"/>
  <c r="I30" i="3"/>
  <c r="L20" i="3"/>
  <c r="I20" i="3"/>
  <c r="I47" i="3"/>
  <c r="L47" i="3"/>
  <c r="L37" i="3"/>
  <c r="I37" i="3"/>
  <c r="L27" i="3"/>
  <c r="I27" i="3"/>
  <c r="L17" i="3"/>
  <c r="I17" i="3"/>
  <c r="L46" i="3"/>
  <c r="I46" i="3"/>
  <c r="L36" i="3"/>
  <c r="I36" i="3"/>
  <c r="L26" i="3"/>
  <c r="I26" i="3"/>
  <c r="L16" i="3"/>
  <c r="I16" i="3"/>
  <c r="U40" i="22"/>
  <c r="S40" i="22"/>
  <c r="Q40" i="22"/>
  <c r="P40" i="22"/>
  <c r="O40" i="22"/>
  <c r="N40" i="22"/>
  <c r="W39" i="22"/>
  <c r="M39" i="22"/>
  <c r="W38" i="22"/>
  <c r="M38" i="22"/>
  <c r="W37" i="22"/>
  <c r="M37" i="22"/>
  <c r="W36" i="22"/>
  <c r="M36" i="22"/>
  <c r="W35" i="22"/>
  <c r="M35" i="22"/>
  <c r="W34" i="22"/>
  <c r="M34" i="22"/>
  <c r="W33" i="22"/>
  <c r="M33" i="22"/>
  <c r="W32" i="22"/>
  <c r="M32" i="22"/>
  <c r="W31" i="22"/>
  <c r="M31" i="22"/>
  <c r="W30" i="22"/>
  <c r="M30" i="22"/>
  <c r="W29" i="22"/>
  <c r="M29" i="22"/>
  <c r="W28" i="22"/>
  <c r="M28" i="22"/>
  <c r="W27" i="22"/>
  <c r="M27" i="22"/>
  <c r="W26" i="22"/>
  <c r="M26" i="22"/>
  <c r="W25" i="22"/>
  <c r="M25" i="22"/>
  <c r="W24" i="22"/>
  <c r="M24" i="22"/>
  <c r="W23" i="22"/>
  <c r="M23" i="22"/>
  <c r="W22" i="22"/>
  <c r="M22" i="22"/>
  <c r="W21" i="22"/>
  <c r="M21" i="22"/>
  <c r="W20" i="22"/>
  <c r="M20" i="22"/>
  <c r="W19" i="22"/>
  <c r="M19" i="22"/>
  <c r="W18" i="22"/>
  <c r="M18" i="22"/>
  <c r="W17" i="22"/>
  <c r="M17" i="22"/>
  <c r="W16" i="22"/>
  <c r="M16" i="22"/>
  <c r="W15" i="22"/>
  <c r="M15" i="22"/>
  <c r="W14" i="22"/>
  <c r="M14" i="22"/>
  <c r="W13" i="22"/>
  <c r="M13" i="22"/>
  <c r="W12" i="22"/>
  <c r="M12" i="22"/>
  <c r="W11" i="22"/>
  <c r="M11" i="22"/>
  <c r="W10" i="22"/>
  <c r="M10" i="22"/>
  <c r="W9" i="22"/>
  <c r="M9" i="22"/>
  <c r="W8" i="22"/>
  <c r="W40" i="22" s="1"/>
  <c r="M8" i="22"/>
  <c r="L40" i="22" s="1"/>
  <c r="M7" i="22"/>
  <c r="W6" i="22"/>
  <c r="M6" i="22"/>
  <c r="U40" i="21"/>
  <c r="S40" i="21"/>
  <c r="Q40" i="21"/>
  <c r="P40" i="21"/>
  <c r="O40" i="21"/>
  <c r="N40" i="21"/>
  <c r="W39" i="21"/>
  <c r="M39" i="21"/>
  <c r="W38" i="21"/>
  <c r="M38" i="21"/>
  <c r="W37" i="21"/>
  <c r="M37" i="21"/>
  <c r="W36" i="21"/>
  <c r="M36" i="21"/>
  <c r="W35" i="21"/>
  <c r="M35" i="21"/>
  <c r="W34" i="21"/>
  <c r="M34" i="21"/>
  <c r="W33" i="21"/>
  <c r="M33" i="21"/>
  <c r="W32" i="21"/>
  <c r="M32" i="21"/>
  <c r="W31" i="21"/>
  <c r="M31" i="21"/>
  <c r="W30" i="21"/>
  <c r="M30" i="21"/>
  <c r="W29" i="21"/>
  <c r="M29" i="21"/>
  <c r="W28" i="21"/>
  <c r="M28" i="21"/>
  <c r="W27" i="21"/>
  <c r="M27" i="21"/>
  <c r="W26" i="21"/>
  <c r="M26" i="21"/>
  <c r="W25" i="21"/>
  <c r="M25" i="21"/>
  <c r="W24" i="21"/>
  <c r="M24" i="21"/>
  <c r="W23" i="21"/>
  <c r="M23" i="21"/>
  <c r="W22" i="21"/>
  <c r="M22" i="21"/>
  <c r="W21" i="21"/>
  <c r="M21" i="21"/>
  <c r="W20" i="21"/>
  <c r="M20" i="21"/>
  <c r="W19" i="21"/>
  <c r="M19" i="21"/>
  <c r="W18" i="21"/>
  <c r="M18" i="21"/>
  <c r="W17" i="21"/>
  <c r="M17" i="21"/>
  <c r="W16" i="21"/>
  <c r="M16" i="21"/>
  <c r="W15" i="21"/>
  <c r="M15" i="21"/>
  <c r="W14" i="21"/>
  <c r="M14" i="21"/>
  <c r="W13" i="21"/>
  <c r="M13" i="21"/>
  <c r="W12" i="21"/>
  <c r="M12" i="21"/>
  <c r="W11" i="21"/>
  <c r="M11" i="21"/>
  <c r="W10" i="21"/>
  <c r="M10" i="21"/>
  <c r="W9" i="21"/>
  <c r="M9" i="21"/>
  <c r="W8" i="21"/>
  <c r="W40" i="21" s="1"/>
  <c r="M8" i="21"/>
  <c r="L40" i="21" s="1"/>
  <c r="M7" i="21"/>
  <c r="W6" i="21"/>
  <c r="M6" i="21"/>
  <c r="U40" i="20"/>
  <c r="S40" i="20"/>
  <c r="Q40" i="20"/>
  <c r="P40" i="20"/>
  <c r="O40" i="20"/>
  <c r="N40" i="20"/>
  <c r="W39" i="20"/>
  <c r="M39" i="20"/>
  <c r="W38" i="20"/>
  <c r="M38" i="20"/>
  <c r="W37" i="20"/>
  <c r="M37" i="20"/>
  <c r="W36" i="20"/>
  <c r="M36" i="20"/>
  <c r="W35" i="20"/>
  <c r="M35" i="20"/>
  <c r="W34" i="20"/>
  <c r="M34" i="20"/>
  <c r="W33" i="20"/>
  <c r="M33" i="20"/>
  <c r="W32" i="20"/>
  <c r="M32" i="20"/>
  <c r="W31" i="20"/>
  <c r="M31" i="20"/>
  <c r="W30" i="20"/>
  <c r="M30" i="20"/>
  <c r="W29" i="20"/>
  <c r="M29" i="20"/>
  <c r="W28" i="20"/>
  <c r="M28" i="20"/>
  <c r="W27" i="20"/>
  <c r="M27" i="20"/>
  <c r="W26" i="20"/>
  <c r="M26" i="20"/>
  <c r="W25" i="20"/>
  <c r="M25" i="20"/>
  <c r="W24" i="20"/>
  <c r="M24" i="20"/>
  <c r="W23" i="20"/>
  <c r="M23" i="20"/>
  <c r="W22" i="20"/>
  <c r="M22" i="20"/>
  <c r="W21" i="20"/>
  <c r="M21" i="20"/>
  <c r="W20" i="20"/>
  <c r="M20" i="20"/>
  <c r="W19" i="20"/>
  <c r="M19" i="20"/>
  <c r="W18" i="20"/>
  <c r="M18" i="20"/>
  <c r="W17" i="20"/>
  <c r="M17" i="20"/>
  <c r="W16" i="20"/>
  <c r="M16" i="20"/>
  <c r="W15" i="20"/>
  <c r="M15" i="20"/>
  <c r="W14" i="20"/>
  <c r="M14" i="20"/>
  <c r="W13" i="20"/>
  <c r="M13" i="20"/>
  <c r="W12" i="20"/>
  <c r="M12" i="20"/>
  <c r="W11" i="20"/>
  <c r="M11" i="20"/>
  <c r="W10" i="20"/>
  <c r="M10" i="20"/>
  <c r="W9" i="20"/>
  <c r="M9" i="20"/>
  <c r="W8" i="20"/>
  <c r="W40" i="20" s="1"/>
  <c r="M8" i="20"/>
  <c r="L40" i="20" s="1"/>
  <c r="M7" i="20"/>
  <c r="W6" i="20"/>
  <c r="M6" i="20"/>
  <c r="U40" i="19"/>
  <c r="S40" i="19"/>
  <c r="Q40" i="19"/>
  <c r="P40" i="19"/>
  <c r="O40" i="19"/>
  <c r="N40" i="19"/>
  <c r="W39" i="19"/>
  <c r="M39" i="19"/>
  <c r="W38" i="19"/>
  <c r="M38" i="19"/>
  <c r="W37" i="19"/>
  <c r="M37" i="19"/>
  <c r="W36" i="19"/>
  <c r="M36" i="19"/>
  <c r="W35" i="19"/>
  <c r="M35" i="19"/>
  <c r="W34" i="19"/>
  <c r="M34" i="19"/>
  <c r="W33" i="19"/>
  <c r="M33" i="19"/>
  <c r="W32" i="19"/>
  <c r="M32" i="19"/>
  <c r="W31" i="19"/>
  <c r="M31" i="19"/>
  <c r="W30" i="19"/>
  <c r="M30" i="19"/>
  <c r="W29" i="19"/>
  <c r="M29" i="19"/>
  <c r="W28" i="19"/>
  <c r="M28" i="19"/>
  <c r="W27" i="19"/>
  <c r="M27" i="19"/>
  <c r="W26" i="19"/>
  <c r="M26" i="19"/>
  <c r="W25" i="19"/>
  <c r="M25" i="19"/>
  <c r="W24" i="19"/>
  <c r="M24" i="19"/>
  <c r="W23" i="19"/>
  <c r="M23" i="19"/>
  <c r="W22" i="19"/>
  <c r="M22" i="19"/>
  <c r="W21" i="19"/>
  <c r="M21" i="19"/>
  <c r="W20" i="19"/>
  <c r="M20" i="19"/>
  <c r="W19" i="19"/>
  <c r="M19" i="19"/>
  <c r="W18" i="19"/>
  <c r="M18" i="19"/>
  <c r="W17" i="19"/>
  <c r="M17" i="19"/>
  <c r="W16" i="19"/>
  <c r="M16" i="19"/>
  <c r="W15" i="19"/>
  <c r="M15" i="19"/>
  <c r="W14" i="19"/>
  <c r="M14" i="19"/>
  <c r="W13" i="19"/>
  <c r="M13" i="19"/>
  <c r="W12" i="19"/>
  <c r="M12" i="19"/>
  <c r="W11" i="19"/>
  <c r="W40" i="19" s="1"/>
  <c r="M11" i="19"/>
  <c r="W10" i="19"/>
  <c r="M10" i="19"/>
  <c r="W9" i="19"/>
  <c r="M9" i="19"/>
  <c r="W8" i="19"/>
  <c r="M8" i="19"/>
  <c r="L40" i="19" s="1"/>
  <c r="M7" i="19"/>
  <c r="W6" i="19"/>
  <c r="M6" i="19"/>
  <c r="U40" i="18"/>
  <c r="S40" i="18"/>
  <c r="Q40" i="18"/>
  <c r="P40" i="18"/>
  <c r="O40" i="18"/>
  <c r="N40" i="18"/>
  <c r="W39" i="18"/>
  <c r="M39" i="18"/>
  <c r="W38" i="18"/>
  <c r="M38" i="18"/>
  <c r="W37" i="18"/>
  <c r="M37" i="18"/>
  <c r="W36" i="18"/>
  <c r="M36" i="18"/>
  <c r="W35" i="18"/>
  <c r="M35" i="18"/>
  <c r="W34" i="18"/>
  <c r="M34" i="18"/>
  <c r="W33" i="18"/>
  <c r="M33" i="18"/>
  <c r="W32" i="18"/>
  <c r="M32" i="18"/>
  <c r="W31" i="18"/>
  <c r="M31" i="18"/>
  <c r="W30" i="18"/>
  <c r="M30" i="18"/>
  <c r="W29" i="18"/>
  <c r="M29" i="18"/>
  <c r="W28" i="18"/>
  <c r="M28" i="18"/>
  <c r="W27" i="18"/>
  <c r="M27" i="18"/>
  <c r="W26" i="18"/>
  <c r="M26" i="18"/>
  <c r="W25" i="18"/>
  <c r="M25" i="18"/>
  <c r="W24" i="18"/>
  <c r="M24" i="18"/>
  <c r="W23" i="18"/>
  <c r="M23" i="18"/>
  <c r="W22" i="18"/>
  <c r="M22" i="18"/>
  <c r="W21" i="18"/>
  <c r="M21" i="18"/>
  <c r="W20" i="18"/>
  <c r="M20" i="18"/>
  <c r="W19" i="18"/>
  <c r="M19" i="18"/>
  <c r="W18" i="18"/>
  <c r="M18" i="18"/>
  <c r="W17" i="18"/>
  <c r="M17" i="18"/>
  <c r="W16" i="18"/>
  <c r="M16" i="18"/>
  <c r="W15" i="18"/>
  <c r="M15" i="18"/>
  <c r="W14" i="18"/>
  <c r="M14" i="18"/>
  <c r="W13" i="18"/>
  <c r="M13" i="18"/>
  <c r="W12" i="18"/>
  <c r="M12" i="18"/>
  <c r="W11" i="18"/>
  <c r="W40" i="18" s="1"/>
  <c r="M11" i="18"/>
  <c r="W10" i="18"/>
  <c r="M10" i="18"/>
  <c r="W9" i="18"/>
  <c r="M9" i="18"/>
  <c r="W8" i="18"/>
  <c r="M8" i="18"/>
  <c r="L40" i="18" s="1"/>
  <c r="M7" i="18"/>
  <c r="W6" i="18"/>
  <c r="M6" i="18"/>
  <c r="U40" i="17"/>
  <c r="S40" i="17"/>
  <c r="Q40" i="17"/>
  <c r="P40" i="17"/>
  <c r="O40" i="17"/>
  <c r="N40" i="17"/>
  <c r="W39" i="17"/>
  <c r="M39" i="17"/>
  <c r="W38" i="17"/>
  <c r="M38" i="17"/>
  <c r="W37" i="17"/>
  <c r="M37" i="17"/>
  <c r="W36" i="17"/>
  <c r="M36" i="17"/>
  <c r="W35" i="17"/>
  <c r="M35" i="17"/>
  <c r="W34" i="17"/>
  <c r="M34" i="17"/>
  <c r="W33" i="17"/>
  <c r="M33" i="17"/>
  <c r="W32" i="17"/>
  <c r="M32" i="17"/>
  <c r="W31" i="17"/>
  <c r="M31" i="17"/>
  <c r="W30" i="17"/>
  <c r="M30" i="17"/>
  <c r="W29" i="17"/>
  <c r="M29" i="17"/>
  <c r="W28" i="17"/>
  <c r="M28" i="17"/>
  <c r="W27" i="17"/>
  <c r="M27" i="17"/>
  <c r="W26" i="17"/>
  <c r="M26" i="17"/>
  <c r="W25" i="17"/>
  <c r="M25" i="17"/>
  <c r="W24" i="17"/>
  <c r="M24" i="17"/>
  <c r="W23" i="17"/>
  <c r="M23" i="17"/>
  <c r="W22" i="17"/>
  <c r="M22" i="17"/>
  <c r="W21" i="17"/>
  <c r="M21" i="17"/>
  <c r="W20" i="17"/>
  <c r="M20" i="17"/>
  <c r="W19" i="17"/>
  <c r="M19" i="17"/>
  <c r="W18" i="17"/>
  <c r="M18" i="17"/>
  <c r="W17" i="17"/>
  <c r="M17" i="17"/>
  <c r="W16" i="17"/>
  <c r="M16" i="17"/>
  <c r="W15" i="17"/>
  <c r="M15" i="17"/>
  <c r="W14" i="17"/>
  <c r="M14" i="17"/>
  <c r="W13" i="17"/>
  <c r="M13" i="17"/>
  <c r="W12" i="17"/>
  <c r="M12" i="17"/>
  <c r="W11" i="17"/>
  <c r="W40" i="17" s="1"/>
  <c r="M11" i="17"/>
  <c r="W10" i="17"/>
  <c r="M10" i="17"/>
  <c r="W9" i="17"/>
  <c r="M9" i="17"/>
  <c r="W8" i="17"/>
  <c r="M8" i="17"/>
  <c r="L40" i="17" s="1"/>
  <c r="M7" i="17"/>
  <c r="W6" i="17"/>
  <c r="M6" i="17"/>
  <c r="U40" i="16"/>
  <c r="S40" i="16"/>
  <c r="Q40" i="16"/>
  <c r="P40" i="16"/>
  <c r="O40" i="16"/>
  <c r="N40" i="16"/>
  <c r="W39" i="16"/>
  <c r="M39" i="16"/>
  <c r="W38" i="16"/>
  <c r="M38" i="16"/>
  <c r="W37" i="16"/>
  <c r="M37" i="16"/>
  <c r="W36" i="16"/>
  <c r="M36" i="16"/>
  <c r="W35" i="16"/>
  <c r="M35" i="16"/>
  <c r="W34" i="16"/>
  <c r="M34" i="16"/>
  <c r="W33" i="16"/>
  <c r="M33" i="16"/>
  <c r="W32" i="16"/>
  <c r="M32" i="16"/>
  <c r="W31" i="16"/>
  <c r="M31" i="16"/>
  <c r="W30" i="16"/>
  <c r="M30" i="16"/>
  <c r="W29" i="16"/>
  <c r="M29" i="16"/>
  <c r="W28" i="16"/>
  <c r="M28" i="16"/>
  <c r="W27" i="16"/>
  <c r="M27" i="16"/>
  <c r="W26" i="16"/>
  <c r="M26" i="16"/>
  <c r="W25" i="16"/>
  <c r="M25" i="16"/>
  <c r="W24" i="16"/>
  <c r="M24" i="16"/>
  <c r="W23" i="16"/>
  <c r="M23" i="16"/>
  <c r="W22" i="16"/>
  <c r="M22" i="16"/>
  <c r="W21" i="16"/>
  <c r="M21" i="16"/>
  <c r="W20" i="16"/>
  <c r="M20" i="16"/>
  <c r="W19" i="16"/>
  <c r="M19" i="16"/>
  <c r="W18" i="16"/>
  <c r="M18" i="16"/>
  <c r="W17" i="16"/>
  <c r="M17" i="16"/>
  <c r="W16" i="16"/>
  <c r="M16" i="16"/>
  <c r="W15" i="16"/>
  <c r="M15" i="16"/>
  <c r="W14" i="16"/>
  <c r="M14" i="16"/>
  <c r="W13" i="16"/>
  <c r="M13" i="16"/>
  <c r="W12" i="16"/>
  <c r="M12" i="16"/>
  <c r="W11" i="16"/>
  <c r="M11" i="16"/>
  <c r="W10" i="16"/>
  <c r="W40" i="16" s="1"/>
  <c r="M10" i="16"/>
  <c r="W9" i="16"/>
  <c r="M9" i="16"/>
  <c r="W8" i="16"/>
  <c r="M8" i="16"/>
  <c r="L40" i="16" s="1"/>
  <c r="M7" i="16"/>
  <c r="W6" i="16"/>
  <c r="M6" i="16"/>
  <c r="U40" i="15"/>
  <c r="S40" i="15"/>
  <c r="Q40" i="15"/>
  <c r="P40" i="15"/>
  <c r="O40" i="15"/>
  <c r="N40" i="15"/>
  <c r="W39" i="15"/>
  <c r="M39" i="15"/>
  <c r="W38" i="15"/>
  <c r="M38" i="15"/>
  <c r="W37" i="15"/>
  <c r="M37" i="15"/>
  <c r="W36" i="15"/>
  <c r="M36" i="15"/>
  <c r="W35" i="15"/>
  <c r="M35" i="15"/>
  <c r="W34" i="15"/>
  <c r="M34" i="15"/>
  <c r="W33" i="15"/>
  <c r="M33" i="15"/>
  <c r="W32" i="15"/>
  <c r="M32" i="15"/>
  <c r="W31" i="15"/>
  <c r="M31" i="15"/>
  <c r="W30" i="15"/>
  <c r="M30" i="15"/>
  <c r="W29" i="15"/>
  <c r="M29" i="15"/>
  <c r="W28" i="15"/>
  <c r="M28" i="15"/>
  <c r="W27" i="15"/>
  <c r="M27" i="15"/>
  <c r="W26" i="15"/>
  <c r="M26" i="15"/>
  <c r="W25" i="15"/>
  <c r="M25" i="15"/>
  <c r="W24" i="15"/>
  <c r="M24" i="15"/>
  <c r="W23" i="15"/>
  <c r="M23" i="15"/>
  <c r="W22" i="15"/>
  <c r="M22" i="15"/>
  <c r="W21" i="15"/>
  <c r="M21" i="15"/>
  <c r="W20" i="15"/>
  <c r="M20" i="15"/>
  <c r="W19" i="15"/>
  <c r="M19" i="15"/>
  <c r="W18" i="15"/>
  <c r="M18" i="15"/>
  <c r="W17" i="15"/>
  <c r="M17" i="15"/>
  <c r="W16" i="15"/>
  <c r="M16" i="15"/>
  <c r="W15" i="15"/>
  <c r="M15" i="15"/>
  <c r="W14" i="15"/>
  <c r="M14" i="15"/>
  <c r="W13" i="15"/>
  <c r="M13" i="15"/>
  <c r="W12" i="15"/>
  <c r="M12" i="15"/>
  <c r="W11" i="15"/>
  <c r="M11" i="15"/>
  <c r="W10" i="15"/>
  <c r="W40" i="15" s="1"/>
  <c r="M10" i="15"/>
  <c r="W9" i="15"/>
  <c r="M9" i="15"/>
  <c r="W8" i="15"/>
  <c r="M8" i="15"/>
  <c r="L40" i="15" s="1"/>
  <c r="M7" i="15"/>
  <c r="W6" i="15"/>
  <c r="M6" i="15"/>
  <c r="L10" i="3"/>
  <c r="L6" i="3"/>
  <c r="U40" i="14"/>
  <c r="S40" i="14"/>
  <c r="L7" i="3" s="1"/>
  <c r="Q40" i="14"/>
  <c r="P40" i="14"/>
  <c r="O40" i="14"/>
  <c r="N40" i="14"/>
  <c r="W39" i="14"/>
  <c r="M39" i="14"/>
  <c r="W38" i="14"/>
  <c r="M38" i="14"/>
  <c r="W37" i="14"/>
  <c r="M37" i="14"/>
  <c r="W36" i="14"/>
  <c r="M36" i="14"/>
  <c r="W35" i="14"/>
  <c r="M35" i="14"/>
  <c r="W34" i="14"/>
  <c r="M34" i="14"/>
  <c r="W33" i="14"/>
  <c r="M33" i="14"/>
  <c r="W32" i="14"/>
  <c r="M32" i="14"/>
  <c r="W31" i="14"/>
  <c r="M31" i="14"/>
  <c r="W30" i="14"/>
  <c r="M30" i="14"/>
  <c r="W29" i="14"/>
  <c r="M29" i="14"/>
  <c r="W28" i="14"/>
  <c r="M28" i="14"/>
  <c r="W27" i="14"/>
  <c r="M27" i="14"/>
  <c r="W26" i="14"/>
  <c r="M26" i="14"/>
  <c r="W25" i="14"/>
  <c r="M25" i="14"/>
  <c r="W24" i="14"/>
  <c r="M24" i="14"/>
  <c r="W23" i="14"/>
  <c r="M23" i="14"/>
  <c r="W22" i="14"/>
  <c r="M22" i="14"/>
  <c r="W21" i="14"/>
  <c r="M21" i="14"/>
  <c r="W20" i="14"/>
  <c r="M20" i="14"/>
  <c r="W19" i="14"/>
  <c r="M19" i="14"/>
  <c r="W18" i="14"/>
  <c r="M18" i="14"/>
  <c r="W17" i="14"/>
  <c r="M17" i="14"/>
  <c r="W16" i="14"/>
  <c r="M16" i="14"/>
  <c r="W15" i="14"/>
  <c r="M15" i="14"/>
  <c r="W14" i="14"/>
  <c r="M14" i="14"/>
  <c r="W13" i="14"/>
  <c r="M13" i="14"/>
  <c r="W12" i="14"/>
  <c r="M12" i="14"/>
  <c r="W11" i="14"/>
  <c r="M11" i="14"/>
  <c r="W10" i="14"/>
  <c r="M10" i="14"/>
  <c r="W9" i="14"/>
  <c r="M9" i="14"/>
  <c r="W8" i="14"/>
  <c r="M8" i="14"/>
  <c r="L40" i="14" s="1"/>
  <c r="M7" i="14"/>
  <c r="W6" i="14"/>
  <c r="M6" i="14"/>
  <c r="W40" i="14" l="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6" i="1"/>
  <c r="I48" i="3"/>
  <c r="I51" i="3"/>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8" i="1"/>
  <c r="W6" i="1"/>
  <c r="U40" i="1"/>
  <c r="S40" i="1"/>
  <c r="Q40" i="1"/>
  <c r="P40" i="1"/>
  <c r="O40" i="1"/>
  <c r="N40" i="1"/>
  <c r="L31" i="3" l="1"/>
  <c r="I41" i="3"/>
  <c r="I38" i="3"/>
  <c r="L40" i="1"/>
  <c r="I6" i="3" s="1"/>
  <c r="L41" i="3"/>
  <c r="L51" i="3"/>
  <c r="L48" i="3"/>
  <c r="L38" i="3"/>
  <c r="I31" i="3"/>
  <c r="I28" i="3"/>
  <c r="L28" i="3"/>
  <c r="L8" i="3"/>
  <c r="W40" i="1"/>
  <c r="I10" i="3"/>
  <c r="F11" i="3" s="1"/>
  <c r="I7" i="3"/>
  <c r="F8" i="3" s="1"/>
  <c r="F7" i="3" l="1"/>
  <c r="F9" i="3" s="1"/>
  <c r="I11" i="3"/>
  <c r="L11" i="3"/>
  <c r="L18" i="3"/>
  <c r="I8" i="3"/>
  <c r="F12" i="3"/>
  <c r="I21" i="3"/>
  <c r="I18" i="3"/>
</calcChain>
</file>

<file path=xl/sharedStrings.xml><?xml version="1.0" encoding="utf-8"?>
<sst xmlns="http://schemas.openxmlformats.org/spreadsheetml/2006/main" count="2668" uniqueCount="64">
  <si>
    <t>Periode 1</t>
  </si>
  <si>
    <t>ISBN code:</t>
  </si>
  <si>
    <t>Titel:</t>
  </si>
  <si>
    <t>Benodigde druk:</t>
  </si>
  <si>
    <t>Studystore</t>
  </si>
  <si>
    <t>Studystore 2ehands</t>
  </si>
  <si>
    <t>Bol.com</t>
  </si>
  <si>
    <t>Bookmatch</t>
  </si>
  <si>
    <t>Marktplaats</t>
  </si>
  <si>
    <t>Bol.com 2ehands</t>
  </si>
  <si>
    <t>Nieuw</t>
  </si>
  <si>
    <t>2e Hands</t>
  </si>
  <si>
    <t>Periode 2</t>
  </si>
  <si>
    <t>Periode 3</t>
  </si>
  <si>
    <t>Periode 4</t>
  </si>
  <si>
    <t>Verkocht</t>
  </si>
  <si>
    <t>Betaald</t>
  </si>
  <si>
    <t>Online besch.</t>
  </si>
  <si>
    <t>Mediatheek</t>
  </si>
  <si>
    <t>Te leen</t>
  </si>
  <si>
    <t>E-Book</t>
  </si>
  <si>
    <t>Uitgaven aan boeken</t>
  </si>
  <si>
    <t>Totale uitgaven</t>
  </si>
  <si>
    <t>Bespaard</t>
  </si>
  <si>
    <t>-</t>
  </si>
  <si>
    <t>Verplicht</t>
  </si>
  <si>
    <t>Nee</t>
  </si>
  <si>
    <t>Ja</t>
  </si>
  <si>
    <t>9789001….</t>
  </si>
  <si>
    <t>9789001+A5:T2+A:A3</t>
  </si>
  <si>
    <t>6e druk</t>
  </si>
  <si>
    <t>Schoolboek X</t>
  </si>
  <si>
    <t>Voorbeeld:</t>
  </si>
  <si>
    <t>Kosten</t>
  </si>
  <si>
    <t>Schooljaar 1</t>
  </si>
  <si>
    <t>Schooljaar 2</t>
  </si>
  <si>
    <t>Schooljaar 3</t>
  </si>
  <si>
    <t>Schooljaar 4</t>
  </si>
  <si>
    <t>Volledige opleiding</t>
  </si>
  <si>
    <t>Boekenlijst Schooljaar 1</t>
  </si>
  <si>
    <t>Boekenlijst Schooljaar 2</t>
  </si>
  <si>
    <t>Boekenlijst Schooljaar 3</t>
  </si>
  <si>
    <t>Boekenlijst Schooljaar 4</t>
  </si>
  <si>
    <t>Schooljaar 5</t>
  </si>
  <si>
    <t>Schooljaar 6</t>
  </si>
  <si>
    <t>Schooljaar 7</t>
  </si>
  <si>
    <t>Schooljaar 8</t>
  </si>
  <si>
    <t>Schooljaar 9</t>
  </si>
  <si>
    <t>Schooljaar 10</t>
  </si>
  <si>
    <t>Boekenlijst Schooljaar 5</t>
  </si>
  <si>
    <t>Boekenlijst Schooljaar 6</t>
  </si>
  <si>
    <t>Boekenlijst Schooljaar 7</t>
  </si>
  <si>
    <t>Boekenlijst Schooljaar 8</t>
  </si>
  <si>
    <t>Boekenlijst Schooljaar 9</t>
  </si>
  <si>
    <t>Boekenlijst Schooljaar 10</t>
  </si>
  <si>
    <t>Laagste totaal nieuw prijs:</t>
  </si>
  <si>
    <t>Totaal:</t>
  </si>
  <si>
    <t>,</t>
  </si>
  <si>
    <t>Kosten nieuw</t>
  </si>
  <si>
    <t>Uitgaven</t>
  </si>
  <si>
    <t>Totale kosten nieuw</t>
  </si>
  <si>
    <t>Totaal bespaard</t>
  </si>
  <si>
    <t>Totaal verkocht</t>
  </si>
  <si>
    <t>Totale kosten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</si>
</sst>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 #,##0_ ;_ &quot;€&quot;\ * \-#,##0_ ;_ &quot;€&quot;\ * &quot;-&quot;_ ;_ @_ "/>
    <numFmt numFmtId="44" formatCode="_ &quot;€&quot;\ * #,##0.00_ ;_ &quot;€&quot;\ * \-#,##0.00_ ;_ &quot;€&quot;\ * &quot;-&quot;??_ ;_ @_ "/>
    <numFmt numFmtId="164" formatCode="_ &quot;€&quot;\ * #,##0_ ;_ &quot;€&quot;\ * \-#,##0_ ;_ &quot;€&quot;\ * &quot;-&quot;??_ ;_ @_ "/>
  </numFmts>
  <fonts count="19" x14ac:knownFonts="1">
    <font>
      <sz val="11"/>
      <color theme="1"/>
      <name val="Calibri"/>
      <family val="2"/>
      <scheme val="minor"/>
    </font>
    <font>
      <sz val="11"/>
      <color theme="1"/>
      <name val="Calibri"/>
      <family val="2"/>
      <scheme val="minor"/>
    </font>
    <font>
      <b/>
      <sz val="11"/>
      <color rgb="FF061941"/>
      <name val="Calibri"/>
      <family val="2"/>
      <scheme val="minor"/>
    </font>
    <font>
      <b/>
      <sz val="12"/>
      <color rgb="FF061941"/>
      <name val="Calibri"/>
      <family val="2"/>
      <scheme val="minor"/>
    </font>
    <font>
      <u/>
      <sz val="11"/>
      <color theme="10"/>
      <name val="Calibri"/>
      <family val="2"/>
      <scheme val="minor"/>
    </font>
    <font>
      <sz val="11"/>
      <color rgb="FF061941"/>
      <name val="Calibri"/>
      <family val="2"/>
      <scheme val="minor"/>
    </font>
    <font>
      <b/>
      <sz val="11"/>
      <color rgb="FFECE0C3"/>
      <name val="Calibri"/>
      <family val="2"/>
      <scheme val="minor"/>
    </font>
    <font>
      <b/>
      <sz val="26"/>
      <color rgb="FFECE0C3"/>
      <name val="Calibri"/>
      <family val="2"/>
      <scheme val="minor"/>
    </font>
    <font>
      <sz val="11"/>
      <color rgb="FFECE0C3"/>
      <name val="Calibri"/>
      <family val="2"/>
      <scheme val="minor"/>
    </font>
    <font>
      <b/>
      <sz val="11"/>
      <color theme="1"/>
      <name val="Calibri"/>
      <family val="2"/>
      <scheme val="minor"/>
    </font>
    <font>
      <b/>
      <sz val="18"/>
      <color rgb="FFECE0C3"/>
      <name val="Calibri"/>
      <family val="2"/>
      <scheme val="minor"/>
    </font>
    <font>
      <sz val="18"/>
      <color rgb="FF061941"/>
      <name val="Calibri"/>
      <family val="2"/>
      <scheme val="minor"/>
    </font>
    <font>
      <b/>
      <sz val="11"/>
      <color rgb="FF06420D"/>
      <name val="Calibri"/>
      <family val="2"/>
      <scheme val="minor"/>
    </font>
    <font>
      <sz val="8"/>
      <name val="Calibri"/>
      <family val="2"/>
      <scheme val="minor"/>
    </font>
    <font>
      <b/>
      <sz val="12"/>
      <color rgb="FF06420D"/>
      <name val="Calibri"/>
      <family val="2"/>
      <scheme val="minor"/>
    </font>
    <font>
      <b/>
      <u val="singleAccounting"/>
      <sz val="14"/>
      <color rgb="FF06420D"/>
      <name val="Calibri"/>
      <family val="2"/>
      <scheme val="minor"/>
    </font>
    <font>
      <b/>
      <u val="singleAccounting"/>
      <sz val="12"/>
      <color rgb="FF06420D"/>
      <name val="Calibri"/>
      <family val="2"/>
      <scheme val="minor"/>
    </font>
    <font>
      <b/>
      <sz val="14"/>
      <color theme="1"/>
      <name val="Calibri"/>
      <family val="2"/>
      <scheme val="minor"/>
    </font>
    <font>
      <sz val="12"/>
      <color theme="1"/>
      <name val="Calibri"/>
      <family val="2"/>
      <scheme val="minor"/>
    </font>
  </fonts>
  <fills count="7">
    <fill>
      <patternFill patternType="none"/>
    </fill>
    <fill>
      <patternFill patternType="gray125"/>
    </fill>
    <fill>
      <patternFill patternType="solid">
        <fgColor rgb="FF061941"/>
        <bgColor indexed="64"/>
      </patternFill>
    </fill>
    <fill>
      <patternFill patternType="solid">
        <fgColor rgb="FFECE0C3"/>
        <bgColor indexed="64"/>
      </patternFill>
    </fill>
    <fill>
      <patternFill patternType="solid">
        <fgColor rgb="FF610A14"/>
        <bgColor indexed="64"/>
      </patternFill>
    </fill>
    <fill>
      <patternFill patternType="solid">
        <fgColor rgb="FFF4EDDC"/>
        <bgColor indexed="64"/>
      </patternFill>
    </fill>
    <fill>
      <patternFill patternType="solid">
        <fgColor rgb="FF06420D"/>
        <bgColor indexed="64"/>
      </patternFill>
    </fill>
  </fills>
  <borders count="17">
    <border>
      <left/>
      <right/>
      <top/>
      <bottom/>
      <diagonal/>
    </border>
    <border>
      <left style="thin">
        <color rgb="FF061941"/>
      </left>
      <right style="thin">
        <color rgb="FF061941"/>
      </right>
      <top style="thin">
        <color rgb="FF061941"/>
      </top>
      <bottom style="thin">
        <color rgb="FF061941"/>
      </bottom>
      <diagonal/>
    </border>
    <border>
      <left style="thin">
        <color rgb="FF061941"/>
      </left>
      <right style="thin">
        <color rgb="FF061941"/>
      </right>
      <top/>
      <bottom style="thin">
        <color rgb="FF061941"/>
      </bottom>
      <diagonal/>
    </border>
    <border>
      <left/>
      <right/>
      <top/>
      <bottom style="medium">
        <color rgb="FF061941"/>
      </bottom>
      <diagonal/>
    </border>
    <border>
      <left/>
      <right/>
      <top/>
      <bottom style="double">
        <color rgb="FF061941"/>
      </bottom>
      <diagonal/>
    </border>
    <border>
      <left style="thin">
        <color rgb="FF061941"/>
      </left>
      <right style="thin">
        <color rgb="FF061941"/>
      </right>
      <top/>
      <bottom style="medium">
        <color rgb="FF061941"/>
      </bottom>
      <diagonal/>
    </border>
    <border>
      <left style="thin">
        <color rgb="FF061941"/>
      </left>
      <right style="thin">
        <color rgb="FF061941"/>
      </right>
      <top style="thin">
        <color rgb="FF061941"/>
      </top>
      <bottom style="medium">
        <color rgb="FF061941"/>
      </bottom>
      <diagonal/>
    </border>
    <border>
      <left/>
      <right style="thin">
        <color rgb="FF061941"/>
      </right>
      <top/>
      <bottom style="medium">
        <color rgb="FF061941"/>
      </bottom>
      <diagonal/>
    </border>
    <border>
      <left style="thin">
        <color rgb="FF610A14"/>
      </left>
      <right/>
      <top style="thin">
        <color rgb="FF610A14"/>
      </top>
      <bottom/>
      <diagonal/>
    </border>
    <border>
      <left/>
      <right/>
      <top style="thin">
        <color rgb="FF610A14"/>
      </top>
      <bottom/>
      <diagonal/>
    </border>
    <border>
      <left style="thin">
        <color rgb="FF610A14"/>
      </left>
      <right/>
      <top/>
      <bottom/>
      <diagonal/>
    </border>
    <border>
      <left style="thin">
        <color rgb="FF610A14"/>
      </left>
      <right/>
      <top/>
      <bottom style="medium">
        <color rgb="FF061941"/>
      </bottom>
      <diagonal/>
    </border>
    <border>
      <left style="thin">
        <color rgb="FF610A14"/>
      </left>
      <right/>
      <top/>
      <bottom style="double">
        <color rgb="FF061941"/>
      </bottom>
      <diagonal/>
    </border>
    <border>
      <left style="thin">
        <color rgb="FF610A14"/>
      </left>
      <right/>
      <top/>
      <bottom style="thin">
        <color rgb="FF610A14"/>
      </bottom>
      <diagonal/>
    </border>
    <border>
      <left/>
      <right/>
      <top/>
      <bottom style="thin">
        <color rgb="FF610A14"/>
      </bottom>
      <diagonal/>
    </border>
    <border>
      <left style="thin">
        <color rgb="FF061941"/>
      </left>
      <right style="thin">
        <color rgb="FF061941"/>
      </right>
      <top style="thin">
        <color rgb="FF061941"/>
      </top>
      <bottom style="double">
        <color rgb="FF061942"/>
      </bottom>
      <diagonal/>
    </border>
    <border>
      <left/>
      <right/>
      <top style="double">
        <color rgb="FF061941"/>
      </top>
      <bottom style="medium">
        <color rgb="FF061942"/>
      </bottom>
      <diagonal/>
    </border>
  </borders>
  <cellStyleXfs count="3">
    <xf numFmtId="0" fontId="0" fillId="0" borderId="0"/>
    <xf numFmtId="44" fontId="1" fillId="0" borderId="0" applyFont="0" applyFill="0" applyBorder="0" applyAlignment="0" applyProtection="0"/>
    <xf numFmtId="0" fontId="4" fillId="0" borderId="0" applyNumberFormat="0" applyFill="0" applyBorder="0" applyAlignment="0" applyProtection="0"/>
  </cellStyleXfs>
  <cellXfs count="95">
    <xf numFmtId="0" fontId="0" fillId="0" borderId="0" xfId="0"/>
    <xf numFmtId="0" fontId="0" fillId="2" borderId="0" xfId="0" applyFill="1"/>
    <xf numFmtId="0" fontId="0" fillId="2" borderId="0" xfId="0" applyFill="1" applyAlignment="1"/>
    <xf numFmtId="44" fontId="0" fillId="2" borderId="0" xfId="1" applyFont="1" applyFill="1"/>
    <xf numFmtId="0" fontId="0" fillId="4" borderId="0" xfId="0" applyFill="1"/>
    <xf numFmtId="0" fontId="6" fillId="4" borderId="0" xfId="0" applyFont="1" applyFill="1"/>
    <xf numFmtId="0" fontId="6" fillId="4" borderId="3" xfId="0" applyFont="1" applyFill="1" applyBorder="1"/>
    <xf numFmtId="44" fontId="6" fillId="4" borderId="3" xfId="1" applyFont="1" applyFill="1" applyBorder="1"/>
    <xf numFmtId="44" fontId="6" fillId="4" borderId="3" xfId="2" applyNumberFormat="1" applyFont="1" applyFill="1" applyBorder="1"/>
    <xf numFmtId="0" fontId="5" fillId="3" borderId="2" xfId="0" applyFont="1" applyFill="1" applyBorder="1"/>
    <xf numFmtId="44" fontId="5" fillId="3" borderId="2" xfId="1" applyFont="1" applyFill="1" applyBorder="1"/>
    <xf numFmtId="44" fontId="5" fillId="3" borderId="1" xfId="1" applyFont="1" applyFill="1" applyBorder="1"/>
    <xf numFmtId="0" fontId="2" fillId="3" borderId="2" xfId="0" applyFont="1" applyFill="1" applyBorder="1"/>
    <xf numFmtId="44" fontId="5" fillId="2" borderId="2" xfId="1" applyFont="1" applyFill="1" applyBorder="1"/>
    <xf numFmtId="0" fontId="7" fillId="2" borderId="0" xfId="0" applyFont="1" applyFill="1" applyAlignment="1">
      <alignment vertical="center"/>
    </xf>
    <xf numFmtId="0" fontId="8" fillId="4" borderId="3" xfId="0" applyFont="1" applyFill="1" applyBorder="1"/>
    <xf numFmtId="0" fontId="5" fillId="2" borderId="2" xfId="0" applyFont="1" applyFill="1" applyBorder="1"/>
    <xf numFmtId="0" fontId="11" fillId="2" borderId="0" xfId="0" applyFont="1" applyFill="1" applyBorder="1" applyAlignment="1"/>
    <xf numFmtId="0" fontId="9" fillId="2" borderId="0" xfId="0" applyFont="1" applyFill="1" applyBorder="1" applyAlignment="1"/>
    <xf numFmtId="0" fontId="0" fillId="3" borderId="10" xfId="0" applyFill="1" applyBorder="1"/>
    <xf numFmtId="0" fontId="0" fillId="3" borderId="11" xfId="0" applyFill="1" applyBorder="1"/>
    <xf numFmtId="0" fontId="0" fillId="3" borderId="12" xfId="0" applyFill="1" applyBorder="1"/>
    <xf numFmtId="0" fontId="0" fillId="3" borderId="13" xfId="0" applyFill="1" applyBorder="1"/>
    <xf numFmtId="0" fontId="5" fillId="2" borderId="0" xfId="0" applyFont="1" applyFill="1"/>
    <xf numFmtId="0" fontId="9" fillId="3" borderId="0" xfId="0" applyFont="1" applyFill="1"/>
    <xf numFmtId="0" fontId="9" fillId="4" borderId="0" xfId="0" applyFont="1" applyFill="1"/>
    <xf numFmtId="0" fontId="2" fillId="4" borderId="2" xfId="0" applyFont="1" applyFill="1" applyBorder="1"/>
    <xf numFmtId="0" fontId="5" fillId="4" borderId="2" xfId="0" applyFont="1" applyFill="1" applyBorder="1"/>
    <xf numFmtId="44" fontId="5" fillId="4" borderId="2" xfId="1" applyFont="1" applyFill="1" applyBorder="1"/>
    <xf numFmtId="44" fontId="5" fillId="4" borderId="1" xfId="1" applyFont="1" applyFill="1" applyBorder="1"/>
    <xf numFmtId="44" fontId="5" fillId="3" borderId="0" xfId="0" applyNumberFormat="1" applyFont="1" applyFill="1"/>
    <xf numFmtId="44" fontId="5" fillId="3" borderId="1" xfId="0" applyNumberFormat="1" applyFont="1" applyFill="1" applyBorder="1"/>
    <xf numFmtId="44" fontId="5" fillId="3" borderId="2" xfId="0" applyNumberFormat="1" applyFont="1" applyFill="1" applyBorder="1"/>
    <xf numFmtId="44" fontId="5" fillId="3" borderId="6" xfId="0" applyNumberFormat="1" applyFont="1" applyFill="1" applyBorder="1"/>
    <xf numFmtId="44" fontId="5" fillId="5" borderId="1" xfId="0" applyNumberFormat="1" applyFont="1" applyFill="1" applyBorder="1"/>
    <xf numFmtId="44" fontId="5" fillId="5" borderId="6" xfId="0" applyNumberFormat="1" applyFont="1" applyFill="1" applyBorder="1"/>
    <xf numFmtId="44" fontId="5" fillId="5" borderId="2" xfId="0" applyNumberFormat="1" applyFont="1" applyFill="1" applyBorder="1"/>
    <xf numFmtId="44" fontId="5" fillId="3" borderId="15" xfId="0" applyNumberFormat="1" applyFont="1" applyFill="1" applyBorder="1"/>
    <xf numFmtId="164" fontId="0" fillId="2" borderId="0" xfId="0" applyNumberFormat="1" applyFill="1"/>
    <xf numFmtId="164" fontId="0" fillId="3" borderId="0" xfId="0" applyNumberFormat="1" applyFill="1" applyBorder="1"/>
    <xf numFmtId="164" fontId="0" fillId="2" borderId="0" xfId="0" applyNumberFormat="1" applyFill="1" applyBorder="1"/>
    <xf numFmtId="164" fontId="0" fillId="3" borderId="3" xfId="0" applyNumberFormat="1" applyFill="1" applyBorder="1"/>
    <xf numFmtId="164" fontId="12" fillId="3" borderId="0" xfId="0" applyNumberFormat="1" applyFont="1" applyFill="1" applyBorder="1"/>
    <xf numFmtId="164" fontId="0" fillId="3" borderId="4" xfId="0" applyNumberFormat="1" applyFill="1" applyBorder="1"/>
    <xf numFmtId="164" fontId="16" fillId="3" borderId="14" xfId="0" applyNumberFormat="1" applyFont="1" applyFill="1" applyBorder="1"/>
    <xf numFmtId="42" fontId="0" fillId="3" borderId="0" xfId="0" applyNumberFormat="1" applyFill="1" applyBorder="1"/>
    <xf numFmtId="42" fontId="0" fillId="3" borderId="3" xfId="0" applyNumberFormat="1" applyFill="1" applyBorder="1"/>
    <xf numFmtId="42" fontId="12" fillId="3" borderId="0" xfId="0" applyNumberFormat="1" applyFont="1" applyFill="1" applyBorder="1"/>
    <xf numFmtId="42" fontId="0" fillId="3" borderId="4" xfId="0" applyNumberFormat="1" applyFill="1" applyBorder="1"/>
    <xf numFmtId="42" fontId="14" fillId="3" borderId="16" xfId="0" applyNumberFormat="1" applyFont="1" applyFill="1" applyBorder="1"/>
    <xf numFmtId="42" fontId="16" fillId="3" borderId="14" xfId="0" applyNumberFormat="1" applyFont="1" applyFill="1" applyBorder="1"/>
    <xf numFmtId="44" fontId="6" fillId="4" borderId="0" xfId="1" applyFont="1" applyFill="1"/>
    <xf numFmtId="44" fontId="9" fillId="2" borderId="0" xfId="1" applyFont="1" applyFill="1"/>
    <xf numFmtId="0" fontId="9" fillId="2" borderId="0" xfId="0" applyFont="1" applyFill="1"/>
    <xf numFmtId="44" fontId="6" fillId="4" borderId="0" xfId="0" applyNumberFormat="1" applyFont="1" applyFill="1"/>
    <xf numFmtId="0" fontId="18" fillId="3" borderId="10" xfId="0" applyFont="1" applyFill="1" applyBorder="1"/>
    <xf numFmtId="0" fontId="18" fillId="3" borderId="11" xfId="0" applyFont="1" applyFill="1" applyBorder="1"/>
    <xf numFmtId="0" fontId="18" fillId="3" borderId="12" xfId="0" applyFont="1" applyFill="1" applyBorder="1"/>
    <xf numFmtId="0" fontId="18" fillId="3" borderId="13" xfId="0" applyFont="1" applyFill="1" applyBorder="1"/>
    <xf numFmtId="44" fontId="15" fillId="3" borderId="14" xfId="0" applyNumberFormat="1" applyFont="1" applyFill="1" applyBorder="1"/>
    <xf numFmtId="0" fontId="17" fillId="3" borderId="10" xfId="0" applyFont="1" applyFill="1" applyBorder="1" applyAlignment="1">
      <alignment horizontal="center"/>
    </xf>
    <xf numFmtId="0" fontId="17" fillId="3" borderId="0" xfId="0" applyFont="1" applyFill="1" applyBorder="1" applyAlignment="1">
      <alignment horizontal="center"/>
    </xf>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6" borderId="0" xfId="0" applyFont="1" applyFill="1" applyBorder="1" applyAlignment="1">
      <alignment horizontal="center" vertical="center"/>
    </xf>
    <xf numFmtId="44" fontId="3" fillId="3" borderId="0" xfId="1" applyFont="1" applyFill="1" applyAlignment="1">
      <alignment horizontal="center"/>
    </xf>
    <xf numFmtId="0" fontId="7" fillId="4" borderId="0" xfId="0" applyFont="1" applyFill="1" applyAlignment="1">
      <alignment horizontal="center" vertical="center"/>
    </xf>
    <xf numFmtId="0" fontId="3" fillId="3" borderId="0" xfId="0" applyFont="1" applyFill="1" applyAlignment="1">
      <alignment horizontal="center"/>
    </xf>
    <xf numFmtId="0" fontId="2" fillId="5" borderId="2" xfId="0" applyFont="1" applyFill="1" applyBorder="1" applyProtection="1">
      <protection locked="0"/>
    </xf>
    <xf numFmtId="0" fontId="5" fillId="5" borderId="2" xfId="0" applyFont="1" applyFill="1" applyBorder="1" applyProtection="1">
      <protection locked="0"/>
    </xf>
    <xf numFmtId="0" fontId="5" fillId="2" borderId="2" xfId="0" applyFont="1" applyFill="1" applyBorder="1" applyProtection="1">
      <protection locked="0"/>
    </xf>
    <xf numFmtId="44" fontId="5" fillId="5" borderId="2" xfId="1" applyFont="1" applyFill="1" applyBorder="1" applyProtection="1">
      <protection locked="0"/>
    </xf>
    <xf numFmtId="44" fontId="5" fillId="2" borderId="2" xfId="1" applyFont="1" applyFill="1" applyBorder="1" applyProtection="1">
      <protection locked="0"/>
    </xf>
    <xf numFmtId="0" fontId="2" fillId="3" borderId="2" xfId="0" applyFont="1" applyFill="1" applyBorder="1" applyProtection="1">
      <protection locked="0"/>
    </xf>
    <xf numFmtId="0" fontId="5" fillId="3" borderId="2" xfId="0" applyFont="1" applyFill="1" applyBorder="1" applyProtection="1">
      <protection locked="0"/>
    </xf>
    <xf numFmtId="44" fontId="5" fillId="3" borderId="2" xfId="1" applyFont="1" applyFill="1" applyBorder="1" applyProtection="1">
      <protection locked="0"/>
    </xf>
    <xf numFmtId="0" fontId="5" fillId="5" borderId="1" xfId="0" applyFont="1" applyFill="1" applyBorder="1" applyProtection="1">
      <protection locked="0"/>
    </xf>
    <xf numFmtId="0" fontId="5" fillId="3" borderId="1" xfId="0" applyFont="1" applyFill="1" applyBorder="1" applyProtection="1">
      <protection locked="0"/>
    </xf>
    <xf numFmtId="0" fontId="5" fillId="5" borderId="6" xfId="0" applyFont="1" applyFill="1" applyBorder="1" applyProtection="1">
      <protection locked="0"/>
    </xf>
    <xf numFmtId="0" fontId="5" fillId="5" borderId="5" xfId="0" applyFont="1" applyFill="1" applyBorder="1" applyProtection="1">
      <protection locked="0"/>
    </xf>
    <xf numFmtId="0" fontId="5" fillId="2" borderId="5" xfId="0" applyFont="1" applyFill="1" applyBorder="1" applyProtection="1">
      <protection locked="0"/>
    </xf>
    <xf numFmtId="44" fontId="5" fillId="5" borderId="6" xfId="1" applyFont="1" applyFill="1" applyBorder="1" applyProtection="1">
      <protection locked="0"/>
    </xf>
    <xf numFmtId="0" fontId="5" fillId="3" borderId="6" xfId="0" applyFont="1" applyFill="1" applyBorder="1" applyProtection="1">
      <protection locked="0"/>
    </xf>
    <xf numFmtId="0" fontId="5" fillId="3" borderId="5" xfId="0" applyFont="1" applyFill="1" applyBorder="1" applyProtection="1">
      <protection locked="0"/>
    </xf>
    <xf numFmtId="44" fontId="5" fillId="3" borderId="6" xfId="1" applyFont="1" applyFill="1" applyBorder="1" applyProtection="1">
      <protection locked="0"/>
    </xf>
    <xf numFmtId="44" fontId="5" fillId="5" borderId="5" xfId="1" applyFont="1" applyFill="1" applyBorder="1" applyProtection="1">
      <protection locked="0"/>
    </xf>
    <xf numFmtId="0" fontId="5" fillId="3" borderId="15" xfId="0" applyFont="1" applyFill="1" applyBorder="1" applyProtection="1">
      <protection locked="0"/>
    </xf>
    <xf numFmtId="44" fontId="5" fillId="3" borderId="15" xfId="1" applyFont="1" applyFill="1" applyBorder="1" applyProtection="1">
      <protection locked="0"/>
    </xf>
    <xf numFmtId="0" fontId="5" fillId="2" borderId="0" xfId="0" applyFont="1" applyFill="1" applyProtection="1">
      <protection locked="0"/>
    </xf>
    <xf numFmtId="44" fontId="5" fillId="5" borderId="1" xfId="1" applyFont="1" applyFill="1" applyBorder="1" applyProtection="1">
      <protection locked="0"/>
    </xf>
    <xf numFmtId="0" fontId="2" fillId="2" borderId="0" xfId="0" applyFont="1" applyFill="1" applyBorder="1" applyProtection="1">
      <protection locked="0"/>
    </xf>
    <xf numFmtId="44" fontId="5" fillId="3" borderId="1" xfId="1" applyFont="1" applyFill="1" applyBorder="1" applyProtection="1">
      <protection locked="0"/>
    </xf>
    <xf numFmtId="0" fontId="0" fillId="2" borderId="0" xfId="0" applyFill="1" applyProtection="1">
      <protection locked="0"/>
    </xf>
    <xf numFmtId="0" fontId="5" fillId="2" borderId="3" xfId="0" applyFont="1" applyFill="1" applyBorder="1" applyProtection="1">
      <protection locked="0"/>
    </xf>
    <xf numFmtId="0" fontId="5" fillId="2" borderId="7" xfId="0" applyFont="1" applyFill="1" applyBorder="1" applyProtection="1">
      <protection locked="0"/>
    </xf>
  </cellXfs>
  <cellStyles count="3">
    <cellStyle name="Hyperlink" xfId="2" builtinId="8"/>
    <cellStyle name="Standaard" xfId="0" builtinId="0"/>
    <cellStyle name="Valuta" xfId="1" builtinId="4"/>
  </cellStyles>
  <dxfs count="58">
    <dxf>
      <font>
        <color rgb="FF9C0006"/>
      </font>
      <fill>
        <patternFill>
          <bgColor rgb="FFFFC7CE"/>
        </patternFill>
      </fill>
    </dxf>
    <dxf>
      <fill>
        <patternFill>
          <bgColor rgb="FF06194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061941"/>
        </patternFill>
      </fill>
    </dxf>
    <dxf>
      <font>
        <color rgb="FF9C0006"/>
      </font>
      <fill>
        <patternFill>
          <bgColor rgb="FFFFC7CE"/>
        </patternFill>
      </fill>
    </dxf>
    <dxf>
      <fill>
        <patternFill>
          <bgColor rgb="FF06194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061941"/>
        </patternFill>
      </fill>
    </dxf>
    <dxf>
      <font>
        <color rgb="FF9C0006"/>
      </font>
      <fill>
        <patternFill>
          <bgColor rgb="FFFFC7CE"/>
        </patternFill>
      </fill>
    </dxf>
    <dxf>
      <fill>
        <patternFill>
          <bgColor rgb="FF06194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061941"/>
        </patternFill>
      </fill>
    </dxf>
    <dxf>
      <font>
        <color rgb="FF9C0006"/>
      </font>
      <fill>
        <patternFill>
          <bgColor rgb="FFFFC7CE"/>
        </patternFill>
      </fill>
    </dxf>
    <dxf>
      <fill>
        <patternFill>
          <bgColor rgb="FF06194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061941"/>
        </patternFill>
      </fill>
    </dxf>
    <dxf>
      <font>
        <color rgb="FF9C0006"/>
      </font>
      <fill>
        <patternFill>
          <bgColor rgb="FFFFC7CE"/>
        </patternFill>
      </fill>
    </dxf>
    <dxf>
      <fill>
        <patternFill>
          <bgColor rgb="FF06194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061941"/>
        </patternFill>
      </fill>
    </dxf>
    <dxf>
      <font>
        <color rgb="FF9C0006"/>
      </font>
      <fill>
        <patternFill>
          <bgColor rgb="FFFFC7CE"/>
        </patternFill>
      </fill>
    </dxf>
    <dxf>
      <fill>
        <patternFill>
          <bgColor rgb="FF06194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061941"/>
        </patternFill>
      </fill>
    </dxf>
    <dxf>
      <font>
        <color rgb="FF9C0006"/>
      </font>
      <fill>
        <patternFill>
          <bgColor rgb="FFFFC7CE"/>
        </patternFill>
      </fill>
    </dxf>
    <dxf>
      <fill>
        <patternFill>
          <bgColor rgb="FF06194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061941"/>
        </patternFill>
      </fill>
    </dxf>
    <dxf>
      <font>
        <color rgb="FF9C0006"/>
      </font>
      <fill>
        <patternFill>
          <bgColor rgb="FFFFC7CE"/>
        </patternFill>
      </fill>
    </dxf>
    <dxf>
      <fill>
        <patternFill>
          <bgColor rgb="FF06194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061941"/>
        </patternFill>
      </fill>
    </dxf>
    <dxf>
      <font>
        <color rgb="FF9C0006"/>
      </font>
      <fill>
        <patternFill>
          <bgColor rgb="FFFFC7CE"/>
        </patternFill>
      </fill>
    </dxf>
    <dxf>
      <fill>
        <patternFill>
          <bgColor rgb="FF06194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06194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061941"/>
        </patternFill>
      </fill>
    </dxf>
  </dxfs>
  <tableStyles count="0" defaultTableStyle="TableStyleMedium2" defaultPivotStyle="PivotStyleLight16"/>
  <colors>
    <mruColors>
      <color rgb="FF061942"/>
      <color rgb="FF610A14"/>
      <color rgb="FFECE0C3"/>
      <color rgb="FF06420D"/>
      <color rgb="FF061941"/>
      <color rgb="FFF4EDDC"/>
      <color rgb="FFEFE5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tire.nl/waarom-schoolboeken-te-duur-zijn"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2</xdr:row>
      <xdr:rowOff>22860</xdr:rowOff>
    </xdr:from>
    <xdr:to>
      <xdr:col>3</xdr:col>
      <xdr:colOff>381000</xdr:colOff>
      <xdr:row>6</xdr:row>
      <xdr:rowOff>25672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ADB81CFD-C49D-4586-9CD3-D5D993C053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 y="17526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38100</xdr:colOff>
      <xdr:row>2</xdr:row>
      <xdr:rowOff>175260</xdr:rowOff>
    </xdr:from>
    <xdr:to>
      <xdr:col>13</xdr:col>
      <xdr:colOff>579120</xdr:colOff>
      <xdr:row>34</xdr:row>
      <xdr:rowOff>60960</xdr:rowOff>
    </xdr:to>
    <xdr:sp macro="" textlink="">
      <xdr:nvSpPr>
        <xdr:cNvPr id="3" name="Rechthoek 2">
          <a:extLst>
            <a:ext uri="{FF2B5EF4-FFF2-40B4-BE49-F238E27FC236}">
              <a16:creationId xmlns:a16="http://schemas.microsoft.com/office/drawing/2014/main" id="{40EEB73D-1D50-4594-B640-55C754079AA8}"/>
            </a:ext>
          </a:extLst>
        </xdr:cNvPr>
        <xdr:cNvSpPr/>
      </xdr:nvSpPr>
      <xdr:spPr>
        <a:xfrm>
          <a:off x="1409700" y="327660"/>
          <a:ext cx="6027420" cy="5737860"/>
        </a:xfrm>
        <a:prstGeom prst="rect">
          <a:avLst/>
        </a:prstGeom>
        <a:solidFill>
          <a:srgbClr val="ECE0C3"/>
        </a:solidFill>
        <a:ln>
          <a:solidFill>
            <a:srgbClr val="610A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nl-NL" sz="1400" b="1">
            <a:solidFill>
              <a:srgbClr val="061942"/>
            </a:solidFill>
          </a:endParaRPr>
        </a:p>
        <a:p>
          <a:pPr algn="ctr"/>
          <a:r>
            <a:rPr lang="nl-NL" sz="1400" b="1">
              <a:solidFill>
                <a:srgbClr val="061942"/>
              </a:solidFill>
            </a:rPr>
            <a:t>¡Hola!</a:t>
          </a:r>
        </a:p>
        <a:p>
          <a:pPr algn="l"/>
          <a:endParaRPr lang="nl-NL" sz="1400" b="1" baseline="0">
            <a:solidFill>
              <a:srgbClr val="061942"/>
            </a:solidFill>
          </a:endParaRPr>
        </a:p>
        <a:p>
          <a:pPr algn="l"/>
          <a:r>
            <a:rPr lang="nl-NL" sz="1200" b="0" baseline="0">
              <a:solidFill>
                <a:srgbClr val="061942"/>
              </a:solidFill>
            </a:rPr>
            <a:t>Welkom, </a:t>
          </a:r>
        </a:p>
        <a:p>
          <a:pPr algn="l"/>
          <a:endParaRPr lang="nl-NL" sz="1200" b="0" baseline="0">
            <a:solidFill>
              <a:srgbClr val="061942"/>
            </a:solidFill>
          </a:endParaRPr>
        </a:p>
        <a:p>
          <a:pPr algn="l"/>
          <a:r>
            <a:rPr lang="nl-NL" sz="1200" b="0" baseline="0">
              <a:solidFill>
                <a:srgbClr val="061942"/>
              </a:solidFill>
            </a:rPr>
            <a:t>Slim dat je onze Excelsheet hebt gedownload, je kunt nu je boeken optimaal in gaan kopen. </a:t>
          </a:r>
          <a:r>
            <a:rPr lang="nl-NL" sz="1200" b="1" baseline="0">
              <a:solidFill>
                <a:srgbClr val="610A14"/>
              </a:solidFill>
            </a:rPr>
            <a:t>Let op dit kan zorgen voor grote besparingen op je Schoolboeken!</a:t>
          </a:r>
        </a:p>
        <a:p>
          <a:pPr algn="l"/>
          <a:endParaRPr lang="nl-NL" sz="1200" b="0" baseline="0">
            <a:solidFill>
              <a:srgbClr val="061942"/>
            </a:solidFill>
          </a:endParaRPr>
        </a:p>
        <a:p>
          <a:pPr algn="l"/>
          <a:r>
            <a:rPr lang="nl-NL" sz="1200" b="0" baseline="0">
              <a:solidFill>
                <a:srgbClr val="061942"/>
              </a:solidFill>
            </a:rPr>
            <a:t>In het tabblad "Instructies" vindt je nogmaals de instructies die aansluiten op de stappen uit de blog. (klik op ons logo linksboven voor de link)</a:t>
          </a:r>
        </a:p>
        <a:p>
          <a:pPr algn="l"/>
          <a:endParaRPr lang="nl-NL" sz="1200" b="0" baseline="0">
            <a:solidFill>
              <a:srgbClr val="061942"/>
            </a:solidFill>
          </a:endParaRPr>
        </a:p>
        <a:p>
          <a:pPr algn="l"/>
          <a:r>
            <a:rPr lang="nl-NL" sz="1200" b="0" baseline="0">
              <a:solidFill>
                <a:srgbClr val="061942"/>
              </a:solidFill>
            </a:rPr>
            <a:t>In het volgende tabblad "Snel overzicht" vindt je een overzicht van je kosten voor studieboeken tot wel 10 studiejaren, per jaar. Met daarbij ook een totaal overzicht aan kosten. Het is natuurlijk nu de kunst om daar zo laag mogelijk uit te komen. Door alle stappen toe te passen van onze blog(klik op ons logo linksboven) of ga naar:</a:t>
          </a:r>
        </a:p>
        <a:p>
          <a:pPr algn="l"/>
          <a:endParaRPr lang="nl-NL" sz="1200" b="0" baseline="0">
            <a:solidFill>
              <a:srgbClr val="061942"/>
            </a:solidFill>
          </a:endParaRPr>
        </a:p>
        <a:p>
          <a:pPr algn="l"/>
          <a:r>
            <a:rPr lang="nl-NL" sz="1200" b="1" baseline="0">
              <a:solidFill>
                <a:srgbClr val="061942"/>
              </a:solidFill>
            </a:rPr>
            <a:t>www.stire.nl/waarom-schoolboeken-te-duur-zijn</a:t>
          </a:r>
        </a:p>
        <a:p>
          <a:pPr algn="l"/>
          <a:endParaRPr lang="nl-NL" sz="1200" b="0" baseline="0">
            <a:solidFill>
              <a:srgbClr val="061942"/>
            </a:solidFill>
          </a:endParaRPr>
        </a:p>
        <a:p>
          <a:pPr algn="l"/>
          <a:r>
            <a:rPr lang="nl-NL" sz="1200" b="0" baseline="0">
              <a:solidFill>
                <a:srgbClr val="061942"/>
              </a:solidFill>
            </a:rPr>
            <a:t>In te tabbladen "Boekenlijst Schooljaar 1-10" kan je de kosten invullen die je in hebt gevuld door het volgen van de stappen uit de "Instructies"</a:t>
          </a:r>
        </a:p>
        <a:p>
          <a:pPr algn="l"/>
          <a:endParaRPr lang="nl-NL" sz="1200" b="0" baseline="0">
            <a:solidFill>
              <a:srgbClr val="061942"/>
            </a:solidFill>
          </a:endParaRPr>
        </a:p>
        <a:p>
          <a:pPr algn="l"/>
          <a:r>
            <a:rPr lang="nl-NL" sz="1200" b="0" baseline="0">
              <a:solidFill>
                <a:srgbClr val="061942"/>
              </a:solidFill>
            </a:rPr>
            <a:t>Mocht je nog iets missen, laat het ons dan weten via onze Insta: @stire.nl</a:t>
          </a:r>
        </a:p>
        <a:p>
          <a:pPr algn="l"/>
          <a:endParaRPr lang="nl-NL" sz="1200" b="0" baseline="0">
            <a:solidFill>
              <a:srgbClr val="061942"/>
            </a:solidFill>
          </a:endParaRPr>
        </a:p>
        <a:p>
          <a:pPr algn="l"/>
          <a:r>
            <a:rPr lang="nl-NL" sz="1200" b="0" baseline="0">
              <a:solidFill>
                <a:srgbClr val="061942"/>
              </a:solidFill>
            </a:rPr>
            <a:t>Wij hopen samen op nog veel meer onnodige uitgave te besparen!</a:t>
          </a:r>
        </a:p>
        <a:p>
          <a:pPr algn="l"/>
          <a:endParaRPr lang="nl-NL" sz="1200" b="0" baseline="0">
            <a:solidFill>
              <a:srgbClr val="061942"/>
            </a:solidFill>
          </a:endParaRPr>
        </a:p>
        <a:p>
          <a:pPr algn="l"/>
          <a:r>
            <a:rPr lang="nl-NL" sz="1200" b="0" baseline="0">
              <a:solidFill>
                <a:srgbClr val="061942"/>
              </a:solidFill>
            </a:rPr>
            <a:t>Met vriendelijke groet,</a:t>
          </a:r>
        </a:p>
        <a:p>
          <a:pPr algn="l"/>
          <a:endParaRPr lang="nl-NL" sz="1200" b="0" baseline="0">
            <a:solidFill>
              <a:srgbClr val="061942"/>
            </a:solidFill>
          </a:endParaRPr>
        </a:p>
        <a:p>
          <a:pPr algn="l"/>
          <a:r>
            <a:rPr lang="nl-NL" sz="1200" b="0" baseline="0">
              <a:solidFill>
                <a:srgbClr val="061942"/>
              </a:solidFill>
            </a:rPr>
            <a:t>Xana &amp; Richard</a:t>
          </a:r>
        </a:p>
        <a:p>
          <a:pPr algn="l"/>
          <a:r>
            <a:rPr lang="nl-NL" sz="1200" b="0" baseline="0">
              <a:solidFill>
                <a:srgbClr val="061942"/>
              </a:solidFill>
            </a:rPr>
            <a:t>www.Stire.nl</a:t>
          </a:r>
        </a:p>
        <a:p>
          <a:pPr algn="l"/>
          <a:endParaRPr lang="nl-NL" sz="1200" b="0" baseline="0">
            <a:solidFill>
              <a:srgbClr val="061942"/>
            </a:solidFill>
          </a:endParaRPr>
        </a:p>
        <a:p>
          <a:pPr algn="l"/>
          <a:endParaRPr lang="nl-NL" sz="1200" b="0" baseline="0">
            <a:solidFill>
              <a:srgbClr val="061942"/>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60961</xdr:colOff>
      <xdr:row>0</xdr:row>
      <xdr:rowOff>0</xdr:rowOff>
    </xdr:from>
    <xdr:to>
      <xdr:col>1</xdr:col>
      <xdr:colOff>236221</xdr:colOff>
      <xdr:row>3</xdr:row>
      <xdr:rowOff>185692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95025685-DED9-4BA5-BA2B-D566ACAD52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1" y="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60961</xdr:colOff>
      <xdr:row>0</xdr:row>
      <xdr:rowOff>0</xdr:rowOff>
    </xdr:from>
    <xdr:to>
      <xdr:col>1</xdr:col>
      <xdr:colOff>236221</xdr:colOff>
      <xdr:row>3</xdr:row>
      <xdr:rowOff>185692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F446D6EB-B2EC-42FB-B1E0-5615359AFC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1" y="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60961</xdr:colOff>
      <xdr:row>0</xdr:row>
      <xdr:rowOff>0</xdr:rowOff>
    </xdr:from>
    <xdr:to>
      <xdr:col>1</xdr:col>
      <xdr:colOff>236221</xdr:colOff>
      <xdr:row>3</xdr:row>
      <xdr:rowOff>185692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7A51C10E-F533-420F-8959-DEAFC27468A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1" y="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60961</xdr:colOff>
      <xdr:row>0</xdr:row>
      <xdr:rowOff>0</xdr:rowOff>
    </xdr:from>
    <xdr:to>
      <xdr:col>1</xdr:col>
      <xdr:colOff>236221</xdr:colOff>
      <xdr:row>3</xdr:row>
      <xdr:rowOff>185692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8DF19308-F6B6-4C8A-B5BC-01E6121BCC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1" y="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22860</xdr:colOff>
      <xdr:row>2</xdr:row>
      <xdr:rowOff>22860</xdr:rowOff>
    </xdr:from>
    <xdr:to>
      <xdr:col>3</xdr:col>
      <xdr:colOff>381000</xdr:colOff>
      <xdr:row>6</xdr:row>
      <xdr:rowOff>25672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B0F2301A-FBAC-4F82-AB51-16F7CB75B7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5260" y="17526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502920</xdr:colOff>
      <xdr:row>3</xdr:row>
      <xdr:rowOff>0</xdr:rowOff>
    </xdr:from>
    <xdr:to>
      <xdr:col>13</xdr:col>
      <xdr:colOff>434340</xdr:colOff>
      <xdr:row>52</xdr:row>
      <xdr:rowOff>167640</xdr:rowOff>
    </xdr:to>
    <xdr:sp macro="" textlink="">
      <xdr:nvSpPr>
        <xdr:cNvPr id="3" name="Rechthoek 2">
          <a:extLst>
            <a:ext uri="{FF2B5EF4-FFF2-40B4-BE49-F238E27FC236}">
              <a16:creationId xmlns:a16="http://schemas.microsoft.com/office/drawing/2014/main" id="{1AD6A7DB-DC73-420A-81E1-FCC9DE7F6FB7}"/>
            </a:ext>
          </a:extLst>
        </xdr:cNvPr>
        <xdr:cNvSpPr/>
      </xdr:nvSpPr>
      <xdr:spPr>
        <a:xfrm>
          <a:off x="1264920" y="335280"/>
          <a:ext cx="6027420" cy="9128760"/>
        </a:xfrm>
        <a:prstGeom prst="rect">
          <a:avLst/>
        </a:prstGeom>
        <a:solidFill>
          <a:srgbClr val="ECE0C3"/>
        </a:solidFill>
        <a:ln>
          <a:solidFill>
            <a:srgbClr val="610A1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nl-NL" sz="1400" b="1">
            <a:solidFill>
              <a:srgbClr val="061942"/>
            </a:solidFill>
          </a:endParaRPr>
        </a:p>
        <a:p>
          <a:pPr algn="ctr"/>
          <a:r>
            <a:rPr lang="nl-NL" sz="1400" b="1" baseline="0">
              <a:solidFill>
                <a:srgbClr val="061942"/>
              </a:solidFill>
            </a:rPr>
            <a:t>Instructies</a:t>
          </a:r>
          <a:endParaRPr lang="nl-NL" sz="1200" b="0" baseline="0">
            <a:solidFill>
              <a:srgbClr val="061942"/>
            </a:solidFill>
          </a:endParaRPr>
        </a:p>
        <a:p>
          <a:pPr algn="l"/>
          <a:endParaRPr lang="nl-NL" sz="1200" b="0" baseline="0">
            <a:solidFill>
              <a:srgbClr val="061942"/>
            </a:solidFill>
          </a:endParaRPr>
        </a:p>
        <a:p>
          <a:pPr marL="342900" lvl="0" indent="-342900">
            <a:lnSpc>
              <a:spcPct val="107000"/>
            </a:lnSpc>
            <a:buFont typeface="+mj-lt"/>
            <a:buAutoNum type="arabicParenR"/>
          </a:pP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Vul als eerste alle titels van de benodigde boeken en licenties in die je nodig gaat hebben dit schooljaar. (Zie stap 3)</a:t>
          </a:r>
        </a:p>
        <a:p>
          <a:pPr marL="342900" lvl="0" indent="-342900">
            <a:lnSpc>
              <a:spcPct val="107000"/>
            </a:lnSpc>
            <a:buFont typeface="+mj-lt"/>
            <a:buAutoNum type="arabicParenR"/>
          </a:pPr>
          <a:endPar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buFont typeface="+mj-lt"/>
            <a:buAutoNum type="arabicParenR"/>
          </a:pP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Zoek daarnaast ook uit welke druk je nodig hebt volgens de boekenlijst en of je volgens de leraar een oudere druk kan gebruiken. (Zie stap 3 &amp; 5)</a:t>
          </a:r>
        </a:p>
        <a:p>
          <a:pPr marL="342900" lvl="0" indent="-342900">
            <a:lnSpc>
              <a:spcPct val="107000"/>
            </a:lnSpc>
            <a:buFont typeface="+mj-lt"/>
            <a:buAutoNum type="arabicParenR"/>
          </a:pPr>
          <a:endPar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buFont typeface="+mj-lt"/>
            <a:buAutoNum type="arabicParenR"/>
          </a:pP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Vervolgens vul je het ISBN-nummer in van alle benodigde boeken dit is een identificatienummer voor een boek zo weet je zeker dat je het goede boek koopt. (Zie stap 3)</a:t>
          </a:r>
        </a:p>
        <a:p>
          <a:pPr marL="342900" lvl="0" indent="-342900">
            <a:lnSpc>
              <a:spcPct val="107000"/>
            </a:lnSpc>
            <a:buFont typeface="+mj-lt"/>
            <a:buAutoNum type="arabicParenR"/>
          </a:pPr>
          <a:endPar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buFont typeface="+mj-lt"/>
            <a:buAutoNum type="arabicParenR"/>
          </a:pP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Zoek uit of een boek verplicht is en vul dit in door op de cel te gaan staan en te kiezen voor “Ja” of “Nee”. (Zie stap 3 &amp; 4 &amp; 8) </a:t>
          </a:r>
          <a:r>
            <a:rPr lang="nl-NL" sz="1050" u="sng">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Wanneer je invult dat het boek niet verplicht is dan wordt de verdere rij in Excel roodgekleurd omdat het dan een eigen keus is om deze te kopen. </a:t>
          </a:r>
        </a:p>
        <a:p>
          <a:pPr marL="342900" lvl="0" indent="-342900">
            <a:lnSpc>
              <a:spcPct val="107000"/>
            </a:lnSpc>
            <a:buFont typeface="+mj-lt"/>
            <a:buAutoNum type="arabicParenR"/>
          </a:pPr>
          <a:endPar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buFont typeface="+mj-lt"/>
            <a:buAutoNum type="arabicParenR"/>
          </a:pP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Kijk daarbij of je boeken pas later in het jaar nodig hebt. Zet deze dan bij de daar bijhorende periode (Zie stap 2 &amp; 3)</a:t>
          </a:r>
        </a:p>
        <a:p>
          <a:pPr marL="342900" lvl="0" indent="-342900">
            <a:lnSpc>
              <a:spcPct val="107000"/>
            </a:lnSpc>
            <a:buFont typeface="+mj-lt"/>
            <a:buAutoNum type="arabicParenR"/>
          </a:pPr>
          <a:endPar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buFont typeface="+mj-lt"/>
            <a:buAutoNum type="arabicParenR"/>
          </a:pP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Zoek uit of de school het boek in de mediatheek aanbiedt of zelfs online. Vul in de cel in of het boek via school beschikbaar is of niet door op de cel te gaan staan en te kiezen voor “Ja” of “Nee” (stap 6 en 7) </a:t>
          </a:r>
          <a:r>
            <a:rPr lang="nl-NL" sz="1050" u="sng">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Wanneer boeken online of via school beschikbaar zijn kan je dit invullen en verdwijnt de verdere rij omdat deze dan overbodig is om te kopen.</a:t>
          </a:r>
        </a:p>
        <a:p>
          <a:pPr marL="342900" lvl="0" indent="-342900">
            <a:lnSpc>
              <a:spcPct val="107000"/>
            </a:lnSpc>
            <a:buFont typeface="+mj-lt"/>
            <a:buAutoNum type="arabicParenR"/>
          </a:pPr>
          <a:endPar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buFont typeface="+mj-lt"/>
            <a:buAutoNum type="arabicParenR"/>
          </a:pP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Ga op zoek op verschillende sites waar je nieuwe boeken aan kan schaffen zoals  </a:t>
          </a:r>
          <a:r>
            <a:rPr lang="nl-NL" sz="1200" u="sng">
              <a:solidFill>
                <a:srgbClr val="061942"/>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www.studystore.nl</a:t>
          </a: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 </a:t>
          </a:r>
          <a:r>
            <a:rPr lang="nl-NL" sz="1200" u="sng">
              <a:solidFill>
                <a:srgbClr val="061942"/>
              </a:solidFill>
              <a:effectLst/>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extLst>
                  <a:ext uri="{A12FA001-AC4F-418D-AE19-62706E023703}">
                    <ahyp:hlinkClr xmlns:ahyp="http://schemas.microsoft.com/office/drawing/2018/hyperlinkcolor" val="tx"/>
                  </a:ext>
                </a:extLst>
              </a:hlinkClick>
            </a:rPr>
            <a:t>www.bol.com</a:t>
          </a: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 en vul deze in op de Excelsheet. (zie stap 9 &amp; 10) </a:t>
          </a:r>
        </a:p>
        <a:p>
          <a:pPr marL="342900" lvl="0" indent="-342900">
            <a:lnSpc>
              <a:spcPct val="107000"/>
            </a:lnSpc>
            <a:buFont typeface="+mj-lt"/>
            <a:buAutoNum type="arabicParenR"/>
          </a:pPr>
          <a:endPar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buFont typeface="+mj-lt"/>
            <a:buAutoNum type="arabicParenR"/>
          </a:pP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Ga daarna op zoek naar de kosten van een tweedhandsboeken en vul deze ook in op de Excelsheet. (zie stap 10)</a:t>
          </a:r>
        </a:p>
        <a:p>
          <a:pPr marL="342900" lvl="0" indent="-342900">
            <a:lnSpc>
              <a:spcPct val="107000"/>
            </a:lnSpc>
            <a:buFont typeface="+mj-lt"/>
            <a:buAutoNum type="arabicParenR"/>
          </a:pPr>
          <a:endPar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buFont typeface="+mj-lt"/>
            <a:buAutoNum type="arabicParenR"/>
          </a:pP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De Excelsheet geeft je nu de goedkoopste optie weer in het groen dit is dus de optie die je het best kunt kiezen. Vul de inkoopprijs in bij de kolom “betaald” zo kun je aan het eind van het jaar zien hoeveel je hebt uitgegeven aan je boeken </a:t>
          </a:r>
        </a:p>
        <a:p>
          <a:pPr marL="342900" lvl="0" indent="-342900">
            <a:lnSpc>
              <a:spcPct val="107000"/>
            </a:lnSpc>
            <a:buFont typeface="+mj-lt"/>
            <a:buAutoNum type="arabicParenR"/>
          </a:pPr>
          <a:endPar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buFont typeface="+mj-lt"/>
            <a:buAutoNum type="arabicParenR"/>
          </a:pP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Na de periode kan het boek vaak weg check dit bij een ouderejaars student (zie stap 8) of bij je mentor. (Zie stap 4)</a:t>
          </a:r>
        </a:p>
        <a:p>
          <a:pPr marL="342900" lvl="0" indent="-342900">
            <a:lnSpc>
              <a:spcPct val="107000"/>
            </a:lnSpc>
            <a:buFont typeface="+mj-lt"/>
            <a:buAutoNum type="arabicParenR"/>
          </a:pPr>
          <a:endPar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endParaRPr>
        </a:p>
        <a:p>
          <a:pPr marL="342900" lvl="0" indent="-342900">
            <a:lnSpc>
              <a:spcPct val="107000"/>
            </a:lnSpc>
            <a:spcAft>
              <a:spcPts val="800"/>
            </a:spcAft>
            <a:buFont typeface="+mj-lt"/>
            <a:buAutoNum type="arabicParenR"/>
          </a:pPr>
          <a:r>
            <a:rPr lang="nl-NL" sz="1200">
              <a:solidFill>
                <a:srgbClr val="061942"/>
              </a:solidFill>
              <a:effectLst/>
              <a:latin typeface="Calibri" panose="020F0502020204030204" pitchFamily="34" charset="0"/>
              <a:ea typeface="Calibri" panose="020F0502020204030204" pitchFamily="34" charset="0"/>
              <a:cs typeface="Times New Roman" panose="02020603050405020304" pitchFamily="18" charset="0"/>
            </a:rPr>
            <a:t>Wanneer je het boek niet meer nodig hebt kan je het verkopen, dit kan het beste aan het begin van een periode of schooljaar omdat andere studenten dan sneller het boek nodig hebben. (Zie stap 13)</a:t>
          </a:r>
          <a:endParaRPr lang="nl-NL" sz="1200" b="1">
            <a:solidFill>
              <a:srgbClr val="061942"/>
            </a:solidFill>
            <a:effectLst/>
            <a:latin typeface="Calibri" panose="020F0502020204030204" pitchFamily="34" charset="0"/>
            <a:ea typeface="Calibri" panose="020F0502020204030204" pitchFamily="34" charset="0"/>
            <a:cs typeface="Times New Roman" panose="02020603050405020304" pitchFamily="18" charset="0"/>
          </a:endParaRPr>
        </a:p>
        <a:p>
          <a:pPr algn="ctr"/>
          <a:endParaRPr lang="nl-NL" sz="1200" b="1" baseline="0">
            <a:solidFill>
              <a:srgbClr val="061942"/>
            </a:solidFill>
          </a:endParaRPr>
        </a:p>
        <a:p>
          <a:pPr algn="l"/>
          <a:r>
            <a:rPr lang="nl-NL" sz="1200" b="0" baseline="0">
              <a:solidFill>
                <a:srgbClr val="061942"/>
              </a:solidFill>
            </a:rPr>
            <a:t>Alle verwijzingen naar websites en logo's bevatten een koppeling naar de desbetreffende site als snelle hulp!</a:t>
          </a:r>
        </a:p>
        <a:p>
          <a:pPr algn="ctr"/>
          <a:r>
            <a:rPr lang="nl-NL" sz="1200" b="1" baseline="0">
              <a:solidFill>
                <a:srgbClr val="061942"/>
              </a:solidFill>
            </a:rPr>
            <a:t>Wij wensen je veel succes je studie!</a:t>
          </a:r>
        </a:p>
        <a:p>
          <a:pPr algn="l"/>
          <a:endParaRPr lang="nl-NL" sz="1200" b="0" baseline="0">
            <a:solidFill>
              <a:srgbClr val="061942"/>
            </a:solidFill>
          </a:endParaRPr>
        </a:p>
        <a:p>
          <a:pPr algn="l"/>
          <a:endParaRPr lang="nl-NL" sz="1200" b="0" baseline="0">
            <a:solidFill>
              <a:srgbClr val="061942"/>
            </a:solidFill>
          </a:endParaRPr>
        </a:p>
        <a:p>
          <a:pPr algn="l"/>
          <a:endParaRPr lang="nl-NL" sz="1200" b="0" baseline="0">
            <a:solidFill>
              <a:srgbClr val="061942"/>
            </a:solidFill>
          </a:endParaRPr>
        </a:p>
        <a:p>
          <a:pPr algn="l"/>
          <a:endParaRPr lang="nl-NL" sz="1200" b="0" baseline="0">
            <a:solidFill>
              <a:srgbClr val="061942"/>
            </a:solidFill>
          </a:endParaRPr>
        </a:p>
        <a:p>
          <a:pPr algn="l"/>
          <a:endParaRPr lang="nl-NL" sz="1200" b="0" baseline="0">
            <a:solidFill>
              <a:srgbClr val="061942"/>
            </a:solidFill>
          </a:endParaRPr>
        </a:p>
        <a:p>
          <a:pPr algn="l"/>
          <a:endParaRPr lang="nl-NL" sz="1200" b="0" baseline="0">
            <a:solidFill>
              <a:srgbClr val="061942"/>
            </a:solidFill>
          </a:endParaRPr>
        </a:p>
        <a:p>
          <a:pPr algn="l"/>
          <a:endParaRPr lang="nl-NL" sz="1200" b="0" baseline="0">
            <a:solidFill>
              <a:srgbClr val="061942"/>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38100</xdr:colOff>
      <xdr:row>2</xdr:row>
      <xdr:rowOff>30480</xdr:rowOff>
    </xdr:from>
    <xdr:to>
      <xdr:col>3</xdr:col>
      <xdr:colOff>396240</xdr:colOff>
      <xdr:row>5</xdr:row>
      <xdr:rowOff>56152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7F87E80E-97CF-4227-AB33-087565C1ED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18288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60961</xdr:colOff>
      <xdr:row>0</xdr:row>
      <xdr:rowOff>0</xdr:rowOff>
    </xdr:from>
    <xdr:to>
      <xdr:col>1</xdr:col>
      <xdr:colOff>236221</xdr:colOff>
      <xdr:row>3</xdr:row>
      <xdr:rowOff>185692</xdr:rowOff>
    </xdr:to>
    <xdr:pic>
      <xdr:nvPicPr>
        <xdr:cNvPr id="4" name="Afbeelding 3" descr="SOG-Web">
          <a:hlinkClick xmlns:r="http://schemas.openxmlformats.org/officeDocument/2006/relationships" r:id="rId1"/>
          <a:extLst>
            <a:ext uri="{FF2B5EF4-FFF2-40B4-BE49-F238E27FC236}">
              <a16:creationId xmlns:a16="http://schemas.microsoft.com/office/drawing/2014/main" id="{F8189055-C75C-4B96-832D-25CF34B3DD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1" y="25908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60961</xdr:colOff>
      <xdr:row>0</xdr:row>
      <xdr:rowOff>0</xdr:rowOff>
    </xdr:from>
    <xdr:to>
      <xdr:col>1</xdr:col>
      <xdr:colOff>236221</xdr:colOff>
      <xdr:row>3</xdr:row>
      <xdr:rowOff>185692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D09CD879-566B-465B-915D-8636ED4B31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1" y="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60961</xdr:colOff>
      <xdr:row>0</xdr:row>
      <xdr:rowOff>0</xdr:rowOff>
    </xdr:from>
    <xdr:to>
      <xdr:col>1</xdr:col>
      <xdr:colOff>236221</xdr:colOff>
      <xdr:row>3</xdr:row>
      <xdr:rowOff>185692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6773F1FF-7EB2-4B25-B0C7-0D454008A0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1" y="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60961</xdr:colOff>
      <xdr:row>0</xdr:row>
      <xdr:rowOff>0</xdr:rowOff>
    </xdr:from>
    <xdr:to>
      <xdr:col>1</xdr:col>
      <xdr:colOff>236221</xdr:colOff>
      <xdr:row>3</xdr:row>
      <xdr:rowOff>185692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8325566E-FC67-467D-9AC9-653B5E5EF9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1" y="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60961</xdr:colOff>
      <xdr:row>0</xdr:row>
      <xdr:rowOff>0</xdr:rowOff>
    </xdr:from>
    <xdr:to>
      <xdr:col>1</xdr:col>
      <xdr:colOff>236221</xdr:colOff>
      <xdr:row>3</xdr:row>
      <xdr:rowOff>185692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0A53D417-F955-48EA-8E44-DBE01FCFEA3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1" y="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60961</xdr:colOff>
      <xdr:row>0</xdr:row>
      <xdr:rowOff>0</xdr:rowOff>
    </xdr:from>
    <xdr:to>
      <xdr:col>1</xdr:col>
      <xdr:colOff>236221</xdr:colOff>
      <xdr:row>3</xdr:row>
      <xdr:rowOff>185692</xdr:rowOff>
    </xdr:to>
    <xdr:pic>
      <xdr:nvPicPr>
        <xdr:cNvPr id="2" name="Afbeelding 1" descr="SOG-Web">
          <a:hlinkClick xmlns:r="http://schemas.openxmlformats.org/officeDocument/2006/relationships" r:id="rId1"/>
          <a:extLst>
            <a:ext uri="{FF2B5EF4-FFF2-40B4-BE49-F238E27FC236}">
              <a16:creationId xmlns:a16="http://schemas.microsoft.com/office/drawing/2014/main" id="{46499ED9-6F76-40BF-ADEB-2FA6D736FC7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1" y="0"/>
          <a:ext cx="967740" cy="73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www.studystore.nl/c/2ehands/tweedehands-studieboeken" TargetMode="External"/><Relationship Id="rId7" Type="http://schemas.openxmlformats.org/officeDocument/2006/relationships/hyperlink" Target="http://www.bol.com/" TargetMode="External"/><Relationship Id="rId2" Type="http://schemas.openxmlformats.org/officeDocument/2006/relationships/hyperlink" Target="https://www.bol.com/nl/" TargetMode="External"/><Relationship Id="rId1" Type="http://schemas.openxmlformats.org/officeDocument/2006/relationships/hyperlink" Target="http://www.studystore.nl/" TargetMode="External"/><Relationship Id="rId6" Type="http://schemas.openxmlformats.org/officeDocument/2006/relationships/hyperlink" Target="http://www.marktplaats.nl/" TargetMode="External"/><Relationship Id="rId5" Type="http://schemas.openxmlformats.org/officeDocument/2006/relationships/hyperlink" Target="http://www.bookmatch.nl/" TargetMode="External"/><Relationship Id="rId4" Type="http://schemas.openxmlformats.org/officeDocument/2006/relationships/hyperlink" Target="http://www.bol.com/" TargetMode="External"/><Relationship Id="rId9"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s://www.studystore.nl/c/2ehands/tweedehands-studieboeken" TargetMode="External"/><Relationship Id="rId7" Type="http://schemas.openxmlformats.org/officeDocument/2006/relationships/hyperlink" Target="http://www.bol.com/" TargetMode="External"/><Relationship Id="rId2" Type="http://schemas.openxmlformats.org/officeDocument/2006/relationships/hyperlink" Target="https://www.bol.com/nl/" TargetMode="External"/><Relationship Id="rId1" Type="http://schemas.openxmlformats.org/officeDocument/2006/relationships/hyperlink" Target="http://www.studystore.nl/" TargetMode="External"/><Relationship Id="rId6" Type="http://schemas.openxmlformats.org/officeDocument/2006/relationships/hyperlink" Target="http://www.marktplaats.nl/" TargetMode="External"/><Relationship Id="rId5" Type="http://schemas.openxmlformats.org/officeDocument/2006/relationships/hyperlink" Target="http://www.bookmatch.nl/" TargetMode="External"/><Relationship Id="rId4" Type="http://schemas.openxmlformats.org/officeDocument/2006/relationships/hyperlink" Target="http://www.bol.com/" TargetMode="External"/><Relationship Id="rId9"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s://www.studystore.nl/c/2ehands/tweedehands-studieboeken" TargetMode="External"/><Relationship Id="rId7" Type="http://schemas.openxmlformats.org/officeDocument/2006/relationships/hyperlink" Target="http://www.bol.com/" TargetMode="External"/><Relationship Id="rId2" Type="http://schemas.openxmlformats.org/officeDocument/2006/relationships/hyperlink" Target="https://www.bol.com/nl/" TargetMode="External"/><Relationship Id="rId1" Type="http://schemas.openxmlformats.org/officeDocument/2006/relationships/hyperlink" Target="http://www.studystore.nl/" TargetMode="External"/><Relationship Id="rId6" Type="http://schemas.openxmlformats.org/officeDocument/2006/relationships/hyperlink" Target="http://www.marktplaats.nl/" TargetMode="External"/><Relationship Id="rId5" Type="http://schemas.openxmlformats.org/officeDocument/2006/relationships/hyperlink" Target="http://www.bookmatch.nl/" TargetMode="External"/><Relationship Id="rId4" Type="http://schemas.openxmlformats.org/officeDocument/2006/relationships/hyperlink" Target="http://www.bol.com/" TargetMode="External"/><Relationship Id="rId9"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s://www.studystore.nl/c/2ehands/tweedehands-studieboeken" TargetMode="External"/><Relationship Id="rId7" Type="http://schemas.openxmlformats.org/officeDocument/2006/relationships/hyperlink" Target="http://www.bol.com/" TargetMode="External"/><Relationship Id="rId2" Type="http://schemas.openxmlformats.org/officeDocument/2006/relationships/hyperlink" Target="https://www.bol.com/nl/" TargetMode="External"/><Relationship Id="rId1" Type="http://schemas.openxmlformats.org/officeDocument/2006/relationships/hyperlink" Target="http://www.studystore.nl/" TargetMode="External"/><Relationship Id="rId6" Type="http://schemas.openxmlformats.org/officeDocument/2006/relationships/hyperlink" Target="http://www.marktplaats.nl/" TargetMode="External"/><Relationship Id="rId5" Type="http://schemas.openxmlformats.org/officeDocument/2006/relationships/hyperlink" Target="http://www.bookmatch.nl/" TargetMode="External"/><Relationship Id="rId4" Type="http://schemas.openxmlformats.org/officeDocument/2006/relationships/hyperlink" Target="http://www.bol.com/" TargetMode="External"/><Relationship Id="rId9"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studystore.nl/c/2ehands/tweedehands-studieboeken" TargetMode="External"/><Relationship Id="rId7" Type="http://schemas.openxmlformats.org/officeDocument/2006/relationships/hyperlink" Target="http://www.bol.com/" TargetMode="External"/><Relationship Id="rId2" Type="http://schemas.openxmlformats.org/officeDocument/2006/relationships/hyperlink" Target="https://www.bol.com/nl/" TargetMode="External"/><Relationship Id="rId1" Type="http://schemas.openxmlformats.org/officeDocument/2006/relationships/hyperlink" Target="http://www.studystore.nl/" TargetMode="External"/><Relationship Id="rId6" Type="http://schemas.openxmlformats.org/officeDocument/2006/relationships/hyperlink" Target="http://www.marktplaats.nl/" TargetMode="External"/><Relationship Id="rId5" Type="http://schemas.openxmlformats.org/officeDocument/2006/relationships/hyperlink" Target="http://www.bookmatch.nl/" TargetMode="External"/><Relationship Id="rId4" Type="http://schemas.openxmlformats.org/officeDocument/2006/relationships/hyperlink" Target="http://www.bol.com/"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www.studystore.nl/c/2ehands/tweedehands-studieboeken" TargetMode="External"/><Relationship Id="rId7" Type="http://schemas.openxmlformats.org/officeDocument/2006/relationships/hyperlink" Target="http://www.bol.com/" TargetMode="External"/><Relationship Id="rId2" Type="http://schemas.openxmlformats.org/officeDocument/2006/relationships/hyperlink" Target="https://www.bol.com/nl/" TargetMode="External"/><Relationship Id="rId1" Type="http://schemas.openxmlformats.org/officeDocument/2006/relationships/hyperlink" Target="http://www.studystore.nl/" TargetMode="External"/><Relationship Id="rId6" Type="http://schemas.openxmlformats.org/officeDocument/2006/relationships/hyperlink" Target="http://www.marktplaats.nl/" TargetMode="External"/><Relationship Id="rId5" Type="http://schemas.openxmlformats.org/officeDocument/2006/relationships/hyperlink" Target="http://www.bookmatch.nl/" TargetMode="External"/><Relationship Id="rId4" Type="http://schemas.openxmlformats.org/officeDocument/2006/relationships/hyperlink" Target="http://www.bol.com/"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studystore.nl/c/2ehands/tweedehands-studieboeken" TargetMode="External"/><Relationship Id="rId7" Type="http://schemas.openxmlformats.org/officeDocument/2006/relationships/hyperlink" Target="http://www.bol.com/" TargetMode="External"/><Relationship Id="rId2" Type="http://schemas.openxmlformats.org/officeDocument/2006/relationships/hyperlink" Target="https://www.bol.com/nl/" TargetMode="External"/><Relationship Id="rId1" Type="http://schemas.openxmlformats.org/officeDocument/2006/relationships/hyperlink" Target="http://www.studystore.nl/" TargetMode="External"/><Relationship Id="rId6" Type="http://schemas.openxmlformats.org/officeDocument/2006/relationships/hyperlink" Target="http://www.marktplaats.nl/" TargetMode="External"/><Relationship Id="rId5" Type="http://schemas.openxmlformats.org/officeDocument/2006/relationships/hyperlink" Target="http://www.bookmatch.nl/" TargetMode="External"/><Relationship Id="rId4" Type="http://schemas.openxmlformats.org/officeDocument/2006/relationships/hyperlink" Target="http://www.bol.com/"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studystore.nl/c/2ehands/tweedehands-studieboeken" TargetMode="External"/><Relationship Id="rId7" Type="http://schemas.openxmlformats.org/officeDocument/2006/relationships/hyperlink" Target="http://www.bol.com/" TargetMode="External"/><Relationship Id="rId2" Type="http://schemas.openxmlformats.org/officeDocument/2006/relationships/hyperlink" Target="https://www.bol.com/nl/" TargetMode="External"/><Relationship Id="rId1" Type="http://schemas.openxmlformats.org/officeDocument/2006/relationships/hyperlink" Target="http://www.studystore.nl/" TargetMode="External"/><Relationship Id="rId6" Type="http://schemas.openxmlformats.org/officeDocument/2006/relationships/hyperlink" Target="http://www.marktplaats.nl/" TargetMode="External"/><Relationship Id="rId5" Type="http://schemas.openxmlformats.org/officeDocument/2006/relationships/hyperlink" Target="http://www.bookmatch.nl/" TargetMode="External"/><Relationship Id="rId4" Type="http://schemas.openxmlformats.org/officeDocument/2006/relationships/hyperlink" Target="http://www.bol.com/"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studystore.nl/c/2ehands/tweedehands-studieboeken" TargetMode="External"/><Relationship Id="rId7" Type="http://schemas.openxmlformats.org/officeDocument/2006/relationships/hyperlink" Target="http://www.bol.com/" TargetMode="External"/><Relationship Id="rId2" Type="http://schemas.openxmlformats.org/officeDocument/2006/relationships/hyperlink" Target="https://www.bol.com/nl/" TargetMode="External"/><Relationship Id="rId1" Type="http://schemas.openxmlformats.org/officeDocument/2006/relationships/hyperlink" Target="http://www.studystore.nl/" TargetMode="External"/><Relationship Id="rId6" Type="http://schemas.openxmlformats.org/officeDocument/2006/relationships/hyperlink" Target="http://www.marktplaats.nl/" TargetMode="External"/><Relationship Id="rId5" Type="http://schemas.openxmlformats.org/officeDocument/2006/relationships/hyperlink" Target="http://www.bookmatch.nl/" TargetMode="External"/><Relationship Id="rId4" Type="http://schemas.openxmlformats.org/officeDocument/2006/relationships/hyperlink" Target="http://www.bol.com/"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www.studystore.nl/c/2ehands/tweedehands-studieboeken" TargetMode="External"/><Relationship Id="rId7" Type="http://schemas.openxmlformats.org/officeDocument/2006/relationships/hyperlink" Target="http://www.bol.com/" TargetMode="External"/><Relationship Id="rId2" Type="http://schemas.openxmlformats.org/officeDocument/2006/relationships/hyperlink" Target="https://www.bol.com/nl/" TargetMode="External"/><Relationship Id="rId1" Type="http://schemas.openxmlformats.org/officeDocument/2006/relationships/hyperlink" Target="http://www.studystore.nl/" TargetMode="External"/><Relationship Id="rId6" Type="http://schemas.openxmlformats.org/officeDocument/2006/relationships/hyperlink" Target="http://www.marktplaats.nl/" TargetMode="External"/><Relationship Id="rId5" Type="http://schemas.openxmlformats.org/officeDocument/2006/relationships/hyperlink" Target="http://www.bookmatch.nl/" TargetMode="External"/><Relationship Id="rId4" Type="http://schemas.openxmlformats.org/officeDocument/2006/relationships/hyperlink" Target="http://www.bol.com/" TargetMode="External"/><Relationship Id="rId9"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E1134-5A0C-4A0A-A278-712306B4B3EF}">
  <dimension ref="B1:B2"/>
  <sheetViews>
    <sheetView tabSelected="1" topLeftCell="A4" workbookViewId="0">
      <selection activeCell="I37" sqref="I37"/>
    </sheetView>
  </sheetViews>
  <sheetFormatPr defaultRowHeight="14.4" x14ac:dyDescent="0.3"/>
  <cols>
    <col min="1" max="1" width="1.109375" style="1" customWidth="1"/>
    <col min="2" max="2" width="1.109375" style="4" customWidth="1"/>
    <col min="3" max="14" width="8.88671875" style="1"/>
    <col min="15" max="15" width="1.109375" style="1" customWidth="1"/>
    <col min="16" max="16384" width="8.88671875" style="1"/>
  </cols>
  <sheetData>
    <row r="1" ht="6" customHeight="1" x14ac:dyDescent="0.3"/>
    <row r="2" s="4" customFormat="1" ht="6" customHeight="1" x14ac:dyDescent="0.3"/>
  </sheetData>
  <sheetProtection algorithmName="SHA-512" hashValue="/wPAoqS+SYNGvzdyRDt0tVYc1axpVh9qHPmdSues2RvjZYoyntL5K1CGfNKWn96XSVSdi6kUZBBrJWpi1dPG8A==" saltValue="w2jtjzNJMeumnjkWggRY5w=="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71A5F-57FC-4BB1-A132-1EC76F5E6760}">
  <dimension ref="A1:W40"/>
  <sheetViews>
    <sheetView zoomScaleNormal="100" workbookViewId="0">
      <selection activeCell="B8" sqref="B8"/>
    </sheetView>
  </sheetViews>
  <sheetFormatPr defaultRowHeight="14.4" x14ac:dyDescent="0.3"/>
  <cols>
    <col min="1" max="1" width="11.5546875" style="1" customWidth="1"/>
    <col min="2" max="2" width="12.44140625" style="1" bestFit="1" customWidth="1"/>
    <col min="3" max="3" width="15" style="1" customWidth="1"/>
    <col min="4" max="4" width="10.109375" style="1" bestFit="1" customWidth="1"/>
    <col min="5" max="5" width="10.109375" style="1" customWidth="1"/>
    <col min="6" max="6" width="1.6640625" style="1" customWidth="1"/>
    <col min="7" max="7" width="10.109375" style="1" customWidth="1"/>
    <col min="8" max="8" width="11.88671875" style="1" bestFit="1" customWidth="1"/>
    <col min="9" max="9" width="1.6640625" style="1" customWidth="1"/>
    <col min="10" max="10" width="11" style="3" bestFit="1" customWidth="1"/>
    <col min="11" max="11" width="11" style="3" customWidth="1"/>
    <col min="12" max="12" width="8.77734375" style="3" bestFit="1" customWidth="1"/>
    <col min="13" max="13" width="1.6640625" style="3" customWidth="1"/>
    <col min="14" max="14" width="18.77734375" style="3" bestFit="1" customWidth="1"/>
    <col min="15" max="15" width="16.44140625" style="3" bestFit="1" customWidth="1"/>
    <col min="16" max="16" width="11.5546875" style="3" bestFit="1" customWidth="1"/>
    <col min="17" max="17" width="12" style="3" bestFit="1" customWidth="1"/>
    <col min="18" max="18" width="1.6640625" style="1" customWidth="1"/>
    <col min="19" max="19" width="10.33203125" style="1" bestFit="1" customWidth="1"/>
    <col min="20" max="20" width="1.6640625" style="1" customWidth="1"/>
    <col min="21" max="21" width="8.88671875" style="1"/>
    <col min="22" max="22" width="1.6640625" style="1" customWidth="1"/>
    <col min="23" max="16384" width="8.88671875" style="1"/>
  </cols>
  <sheetData>
    <row r="1" spans="1:23" x14ac:dyDescent="0.3">
      <c r="A1" s="23" t="s">
        <v>29</v>
      </c>
      <c r="B1" s="2"/>
      <c r="C1" s="2"/>
      <c r="D1" s="2"/>
      <c r="E1" s="2"/>
      <c r="F1" s="2"/>
      <c r="G1" s="2"/>
      <c r="H1" s="2"/>
      <c r="I1" s="2"/>
    </row>
    <row r="2" spans="1:23" ht="14.4" customHeight="1" x14ac:dyDescent="0.3">
      <c r="B2" s="2"/>
      <c r="C2" s="2"/>
      <c r="D2" s="2"/>
      <c r="E2" s="2"/>
      <c r="F2" s="2"/>
      <c r="G2" s="66" t="s">
        <v>51</v>
      </c>
      <c r="H2" s="66"/>
      <c r="I2" s="66"/>
      <c r="J2" s="66"/>
      <c r="K2" s="66"/>
      <c r="L2" s="66"/>
      <c r="M2" s="66"/>
      <c r="N2" s="66"/>
      <c r="O2" s="66"/>
      <c r="P2" s="66"/>
      <c r="Q2" s="66"/>
      <c r="R2" s="14"/>
    </row>
    <row r="3" spans="1:23" ht="14.4" customHeight="1" x14ac:dyDescent="0.3">
      <c r="B3" s="2"/>
      <c r="C3" s="2"/>
      <c r="D3" s="2"/>
      <c r="E3" s="2"/>
      <c r="F3" s="2"/>
      <c r="G3" s="66"/>
      <c r="H3" s="66"/>
      <c r="I3" s="66"/>
      <c r="J3" s="66"/>
      <c r="K3" s="66"/>
      <c r="L3" s="66"/>
      <c r="M3" s="66"/>
      <c r="N3" s="66"/>
      <c r="O3" s="66"/>
      <c r="P3" s="66"/>
      <c r="Q3" s="66"/>
      <c r="R3" s="14"/>
    </row>
    <row r="4" spans="1:23" ht="15.6" x14ac:dyDescent="0.3">
      <c r="G4" s="67" t="s">
        <v>18</v>
      </c>
      <c r="H4" s="67"/>
      <c r="J4" s="65" t="s">
        <v>10</v>
      </c>
      <c r="K4" s="65"/>
      <c r="L4" s="65"/>
      <c r="N4" s="65" t="s">
        <v>11</v>
      </c>
      <c r="O4" s="65"/>
      <c r="P4" s="65"/>
      <c r="Q4" s="65"/>
    </row>
    <row r="5" spans="1:23" ht="15" thickBot="1" x14ac:dyDescent="0.35">
      <c r="B5" s="6" t="s">
        <v>2</v>
      </c>
      <c r="C5" s="6" t="s">
        <v>3</v>
      </c>
      <c r="D5" s="6" t="s">
        <v>1</v>
      </c>
      <c r="E5" s="6" t="s">
        <v>25</v>
      </c>
      <c r="F5" s="6"/>
      <c r="G5" s="15" t="s">
        <v>19</v>
      </c>
      <c r="H5" s="15" t="s">
        <v>17</v>
      </c>
      <c r="I5" s="6"/>
      <c r="J5" s="7" t="s">
        <v>4</v>
      </c>
      <c r="K5" s="7" t="s">
        <v>6</v>
      </c>
      <c r="L5" s="7" t="s">
        <v>20</v>
      </c>
      <c r="M5" s="7"/>
      <c r="N5" s="7" t="s">
        <v>5</v>
      </c>
      <c r="O5" s="7" t="s">
        <v>9</v>
      </c>
      <c r="P5" s="7" t="s">
        <v>7</v>
      </c>
      <c r="Q5" s="8" t="s">
        <v>8</v>
      </c>
      <c r="R5" s="5"/>
      <c r="S5" s="5" t="s">
        <v>16</v>
      </c>
      <c r="T5" s="5"/>
      <c r="U5" s="5" t="s">
        <v>15</v>
      </c>
      <c r="V5" s="4"/>
      <c r="W5" s="5" t="s">
        <v>33</v>
      </c>
    </row>
    <row r="6" spans="1:23" x14ac:dyDescent="0.3">
      <c r="A6" s="24" t="s">
        <v>32</v>
      </c>
      <c r="B6" s="12" t="s">
        <v>31</v>
      </c>
      <c r="C6" s="9" t="s">
        <v>30</v>
      </c>
      <c r="D6" s="9" t="s">
        <v>28</v>
      </c>
      <c r="E6" s="9" t="s">
        <v>27</v>
      </c>
      <c r="F6" s="16"/>
      <c r="G6" s="9" t="s">
        <v>26</v>
      </c>
      <c r="H6" s="9" t="s">
        <v>26</v>
      </c>
      <c r="I6" s="16"/>
      <c r="J6" s="10">
        <v>85</v>
      </c>
      <c r="K6" s="10">
        <v>88</v>
      </c>
      <c r="L6" s="10">
        <v>68</v>
      </c>
      <c r="M6" s="13">
        <f>MIN(J6:L6)</f>
        <v>68</v>
      </c>
      <c r="N6" s="10">
        <v>60</v>
      </c>
      <c r="O6" s="10">
        <v>61</v>
      </c>
      <c r="P6" s="10" t="s">
        <v>24</v>
      </c>
      <c r="Q6" s="10">
        <v>62</v>
      </c>
      <c r="R6" s="23"/>
      <c r="S6" s="11">
        <v>60</v>
      </c>
      <c r="T6" s="23"/>
      <c r="U6" s="11">
        <v>49</v>
      </c>
      <c r="W6" s="30">
        <f>S6-U6</f>
        <v>11</v>
      </c>
    </row>
    <row r="7" spans="1:23" ht="9" customHeight="1" x14ac:dyDescent="0.3">
      <c r="A7" s="25"/>
      <c r="B7" s="26"/>
      <c r="C7" s="27"/>
      <c r="D7" s="27"/>
      <c r="E7" s="27"/>
      <c r="F7" s="16"/>
      <c r="G7" s="27"/>
      <c r="H7" s="27"/>
      <c r="I7" s="16"/>
      <c r="J7" s="28"/>
      <c r="K7" s="28"/>
      <c r="L7" s="28"/>
      <c r="M7" s="13">
        <f t="shared" ref="M7:M39" si="0">MIN(J7:L7)</f>
        <v>0</v>
      </c>
      <c r="N7" s="28"/>
      <c r="O7" s="28"/>
      <c r="P7" s="28"/>
      <c r="Q7" s="28"/>
      <c r="S7" s="29"/>
      <c r="U7" s="29"/>
      <c r="W7" s="4"/>
    </row>
    <row r="8" spans="1:23" x14ac:dyDescent="0.3">
      <c r="A8" s="68" t="s">
        <v>0</v>
      </c>
      <c r="B8" s="68"/>
      <c r="C8" s="69"/>
      <c r="D8" s="69"/>
      <c r="E8" s="69"/>
      <c r="F8" s="70"/>
      <c r="G8" s="69"/>
      <c r="H8" s="69"/>
      <c r="I8" s="70"/>
      <c r="J8" s="71" t="s">
        <v>24</v>
      </c>
      <c r="K8" s="71" t="s">
        <v>24</v>
      </c>
      <c r="L8" s="71" t="s">
        <v>24</v>
      </c>
      <c r="M8" s="72">
        <f t="shared" si="0"/>
        <v>0</v>
      </c>
      <c r="N8" s="71" t="s">
        <v>24</v>
      </c>
      <c r="O8" s="71" t="s">
        <v>24</v>
      </c>
      <c r="P8" s="71" t="s">
        <v>24</v>
      </c>
      <c r="Q8" s="71" t="s">
        <v>24</v>
      </c>
      <c r="R8" s="88"/>
      <c r="S8" s="89">
        <v>0</v>
      </c>
      <c r="T8" s="88"/>
      <c r="U8" s="89">
        <v>0</v>
      </c>
      <c r="W8" s="34">
        <f>S8-U8</f>
        <v>0</v>
      </c>
    </row>
    <row r="9" spans="1:23" x14ac:dyDescent="0.3">
      <c r="A9" s="90"/>
      <c r="B9" s="73"/>
      <c r="C9" s="74"/>
      <c r="D9" s="74"/>
      <c r="E9" s="74"/>
      <c r="F9" s="70"/>
      <c r="G9" s="74"/>
      <c r="H9" s="74"/>
      <c r="I9" s="70"/>
      <c r="J9" s="75" t="s">
        <v>24</v>
      </c>
      <c r="K9" s="75" t="s">
        <v>24</v>
      </c>
      <c r="L9" s="75" t="s">
        <v>24</v>
      </c>
      <c r="M9" s="72">
        <f t="shared" si="0"/>
        <v>0</v>
      </c>
      <c r="N9" s="75" t="s">
        <v>24</v>
      </c>
      <c r="O9" s="75" t="s">
        <v>24</v>
      </c>
      <c r="P9" s="75" t="s">
        <v>24</v>
      </c>
      <c r="Q9" s="75" t="s">
        <v>24</v>
      </c>
      <c r="R9" s="88"/>
      <c r="S9" s="91">
        <v>0</v>
      </c>
      <c r="T9" s="88"/>
      <c r="U9" s="91">
        <v>0</v>
      </c>
      <c r="W9" s="31">
        <f t="shared" ref="W9:W39" si="1">S9-U9</f>
        <v>0</v>
      </c>
    </row>
    <row r="10" spans="1:23" x14ac:dyDescent="0.3">
      <c r="A10" s="92"/>
      <c r="B10" s="68"/>
      <c r="C10" s="69"/>
      <c r="D10" s="69"/>
      <c r="E10" s="69"/>
      <c r="F10" s="70"/>
      <c r="G10" s="69"/>
      <c r="H10" s="69"/>
      <c r="I10" s="70"/>
      <c r="J10" s="71" t="s">
        <v>24</v>
      </c>
      <c r="K10" s="71" t="s">
        <v>24</v>
      </c>
      <c r="L10" s="71" t="s">
        <v>24</v>
      </c>
      <c r="M10" s="72">
        <f t="shared" si="0"/>
        <v>0</v>
      </c>
      <c r="N10" s="71" t="s">
        <v>24</v>
      </c>
      <c r="O10" s="71" t="s">
        <v>24</v>
      </c>
      <c r="P10" s="71" t="s">
        <v>24</v>
      </c>
      <c r="Q10" s="71" t="s">
        <v>24</v>
      </c>
      <c r="R10" s="88"/>
      <c r="S10" s="89">
        <v>0</v>
      </c>
      <c r="T10" s="88"/>
      <c r="U10" s="89">
        <v>0</v>
      </c>
      <c r="W10" s="34">
        <f t="shared" si="1"/>
        <v>0</v>
      </c>
    </row>
    <row r="11" spans="1:23" x14ac:dyDescent="0.3">
      <c r="A11" s="92"/>
      <c r="B11" s="73"/>
      <c r="C11" s="74"/>
      <c r="D11" s="74"/>
      <c r="E11" s="74"/>
      <c r="F11" s="70"/>
      <c r="G11" s="74"/>
      <c r="H11" s="74"/>
      <c r="I11" s="70"/>
      <c r="J11" s="75" t="s">
        <v>24</v>
      </c>
      <c r="K11" s="75" t="s">
        <v>24</v>
      </c>
      <c r="L11" s="75" t="s">
        <v>24</v>
      </c>
      <c r="M11" s="72">
        <f t="shared" si="0"/>
        <v>0</v>
      </c>
      <c r="N11" s="75" t="s">
        <v>24</v>
      </c>
      <c r="O11" s="75" t="s">
        <v>24</v>
      </c>
      <c r="P11" s="75" t="s">
        <v>24</v>
      </c>
      <c r="Q11" s="75" t="s">
        <v>24</v>
      </c>
      <c r="R11" s="88"/>
      <c r="S11" s="91">
        <v>0</v>
      </c>
      <c r="T11" s="88"/>
      <c r="U11" s="91">
        <v>0</v>
      </c>
      <c r="W11" s="31">
        <f t="shared" si="1"/>
        <v>0</v>
      </c>
    </row>
    <row r="12" spans="1:23" x14ac:dyDescent="0.3">
      <c r="A12" s="92"/>
      <c r="B12" s="68"/>
      <c r="C12" s="69"/>
      <c r="D12" s="69"/>
      <c r="E12" s="69"/>
      <c r="F12" s="70"/>
      <c r="G12" s="69"/>
      <c r="H12" s="69"/>
      <c r="I12" s="70"/>
      <c r="J12" s="71" t="s">
        <v>24</v>
      </c>
      <c r="K12" s="71" t="s">
        <v>24</v>
      </c>
      <c r="L12" s="71" t="s">
        <v>24</v>
      </c>
      <c r="M12" s="72">
        <f t="shared" si="0"/>
        <v>0</v>
      </c>
      <c r="N12" s="71" t="s">
        <v>24</v>
      </c>
      <c r="O12" s="71" t="s">
        <v>24</v>
      </c>
      <c r="P12" s="71" t="s">
        <v>24</v>
      </c>
      <c r="Q12" s="71" t="s">
        <v>24</v>
      </c>
      <c r="R12" s="88"/>
      <c r="S12" s="89">
        <v>0</v>
      </c>
      <c r="T12" s="88"/>
      <c r="U12" s="89">
        <v>0</v>
      </c>
      <c r="W12" s="34">
        <f t="shared" si="1"/>
        <v>0</v>
      </c>
    </row>
    <row r="13" spans="1:23" x14ac:dyDescent="0.3">
      <c r="A13" s="92"/>
      <c r="B13" s="73"/>
      <c r="C13" s="74"/>
      <c r="D13" s="74"/>
      <c r="E13" s="74"/>
      <c r="F13" s="70"/>
      <c r="G13" s="74"/>
      <c r="H13" s="74"/>
      <c r="I13" s="70"/>
      <c r="J13" s="75" t="s">
        <v>24</v>
      </c>
      <c r="K13" s="75" t="s">
        <v>24</v>
      </c>
      <c r="L13" s="75" t="s">
        <v>24</v>
      </c>
      <c r="M13" s="72">
        <f t="shared" si="0"/>
        <v>0</v>
      </c>
      <c r="N13" s="75" t="s">
        <v>24</v>
      </c>
      <c r="O13" s="75" t="s">
        <v>24</v>
      </c>
      <c r="P13" s="75" t="s">
        <v>24</v>
      </c>
      <c r="Q13" s="75" t="s">
        <v>24</v>
      </c>
      <c r="R13" s="88"/>
      <c r="S13" s="91">
        <v>0</v>
      </c>
      <c r="T13" s="88"/>
      <c r="U13" s="91">
        <v>0</v>
      </c>
      <c r="W13" s="31">
        <f t="shared" si="1"/>
        <v>0</v>
      </c>
    </row>
    <row r="14" spans="1:23" x14ac:dyDescent="0.3">
      <c r="A14" s="92"/>
      <c r="B14" s="76"/>
      <c r="C14" s="76"/>
      <c r="D14" s="76"/>
      <c r="E14" s="69"/>
      <c r="F14" s="70"/>
      <c r="G14" s="69"/>
      <c r="H14" s="69"/>
      <c r="I14" s="70"/>
      <c r="J14" s="71" t="s">
        <v>24</v>
      </c>
      <c r="K14" s="71" t="s">
        <v>24</v>
      </c>
      <c r="L14" s="71" t="s">
        <v>24</v>
      </c>
      <c r="M14" s="72">
        <f t="shared" si="0"/>
        <v>0</v>
      </c>
      <c r="N14" s="71" t="s">
        <v>24</v>
      </c>
      <c r="O14" s="71" t="s">
        <v>24</v>
      </c>
      <c r="P14" s="71" t="s">
        <v>24</v>
      </c>
      <c r="Q14" s="71" t="s">
        <v>24</v>
      </c>
      <c r="R14" s="88"/>
      <c r="S14" s="89">
        <v>0</v>
      </c>
      <c r="T14" s="88"/>
      <c r="U14" s="89">
        <v>0</v>
      </c>
      <c r="W14" s="34">
        <f t="shared" si="1"/>
        <v>0</v>
      </c>
    </row>
    <row r="15" spans="1:23" x14ac:dyDescent="0.3">
      <c r="A15" s="92"/>
      <c r="B15" s="77"/>
      <c r="C15" s="77"/>
      <c r="D15" s="77"/>
      <c r="E15" s="74"/>
      <c r="F15" s="70"/>
      <c r="G15" s="74"/>
      <c r="H15" s="74"/>
      <c r="I15" s="70"/>
      <c r="J15" s="75" t="s">
        <v>24</v>
      </c>
      <c r="K15" s="75" t="s">
        <v>24</v>
      </c>
      <c r="L15" s="75" t="s">
        <v>24</v>
      </c>
      <c r="M15" s="72">
        <f t="shared" si="0"/>
        <v>0</v>
      </c>
      <c r="N15" s="75" t="s">
        <v>24</v>
      </c>
      <c r="O15" s="75" t="s">
        <v>24</v>
      </c>
      <c r="P15" s="75" t="s">
        <v>24</v>
      </c>
      <c r="Q15" s="75" t="s">
        <v>24</v>
      </c>
      <c r="R15" s="88"/>
      <c r="S15" s="91">
        <v>0</v>
      </c>
      <c r="T15" s="88"/>
      <c r="U15" s="91">
        <v>0</v>
      </c>
      <c r="W15" s="31">
        <f t="shared" si="1"/>
        <v>0</v>
      </c>
    </row>
    <row r="16" spans="1:23" x14ac:dyDescent="0.3">
      <c r="A16" s="92"/>
      <c r="B16" s="76"/>
      <c r="C16" s="76"/>
      <c r="D16" s="76"/>
      <c r="E16" s="69"/>
      <c r="F16" s="70"/>
      <c r="G16" s="69"/>
      <c r="H16" s="69"/>
      <c r="I16" s="70"/>
      <c r="J16" s="71" t="s">
        <v>24</v>
      </c>
      <c r="K16" s="71" t="s">
        <v>24</v>
      </c>
      <c r="L16" s="71" t="s">
        <v>24</v>
      </c>
      <c r="M16" s="72">
        <f t="shared" si="0"/>
        <v>0</v>
      </c>
      <c r="N16" s="71" t="s">
        <v>24</v>
      </c>
      <c r="O16" s="71" t="s">
        <v>24</v>
      </c>
      <c r="P16" s="71" t="s">
        <v>24</v>
      </c>
      <c r="Q16" s="71" t="s">
        <v>24</v>
      </c>
      <c r="R16" s="88"/>
      <c r="S16" s="89">
        <v>0</v>
      </c>
      <c r="T16" s="88"/>
      <c r="U16" s="89">
        <v>0</v>
      </c>
      <c r="W16" s="34">
        <f t="shared" si="1"/>
        <v>0</v>
      </c>
    </row>
    <row r="17" spans="1:23" x14ac:dyDescent="0.3">
      <c r="A17" s="92"/>
      <c r="B17" s="77"/>
      <c r="C17" s="77"/>
      <c r="D17" s="77"/>
      <c r="E17" s="74"/>
      <c r="F17" s="70"/>
      <c r="G17" s="74"/>
      <c r="H17" s="74"/>
      <c r="I17" s="70"/>
      <c r="J17" s="75" t="s">
        <v>24</v>
      </c>
      <c r="K17" s="75" t="s">
        <v>24</v>
      </c>
      <c r="L17" s="75" t="s">
        <v>24</v>
      </c>
      <c r="M17" s="72">
        <f t="shared" si="0"/>
        <v>0</v>
      </c>
      <c r="N17" s="75" t="s">
        <v>24</v>
      </c>
      <c r="O17" s="75" t="s">
        <v>24</v>
      </c>
      <c r="P17" s="75" t="s">
        <v>24</v>
      </c>
      <c r="Q17" s="75" t="s">
        <v>24</v>
      </c>
      <c r="R17" s="88"/>
      <c r="S17" s="91">
        <v>0</v>
      </c>
      <c r="T17" s="88"/>
      <c r="U17" s="91">
        <v>0</v>
      </c>
      <c r="W17" s="31">
        <f t="shared" si="1"/>
        <v>0</v>
      </c>
    </row>
    <row r="18" spans="1:23" ht="15" thickBot="1" x14ac:dyDescent="0.35">
      <c r="A18" s="92"/>
      <c r="B18" s="78"/>
      <c r="C18" s="78"/>
      <c r="D18" s="78"/>
      <c r="E18" s="79"/>
      <c r="F18" s="80"/>
      <c r="G18" s="79"/>
      <c r="H18" s="79"/>
      <c r="I18" s="80"/>
      <c r="J18" s="81" t="s">
        <v>24</v>
      </c>
      <c r="K18" s="81" t="s">
        <v>24</v>
      </c>
      <c r="L18" s="81" t="s">
        <v>24</v>
      </c>
      <c r="M18" s="72">
        <f t="shared" si="0"/>
        <v>0</v>
      </c>
      <c r="N18" s="81" t="s">
        <v>24</v>
      </c>
      <c r="O18" s="81" t="s">
        <v>24</v>
      </c>
      <c r="P18" s="81" t="s">
        <v>24</v>
      </c>
      <c r="Q18" s="81" t="s">
        <v>24</v>
      </c>
      <c r="R18" s="93"/>
      <c r="S18" s="81">
        <v>0</v>
      </c>
      <c r="T18" s="93"/>
      <c r="U18" s="81">
        <v>0</v>
      </c>
      <c r="W18" s="35">
        <f t="shared" si="1"/>
        <v>0</v>
      </c>
    </row>
    <row r="19" spans="1:23" x14ac:dyDescent="0.3">
      <c r="A19" s="73" t="s">
        <v>12</v>
      </c>
      <c r="B19" s="73"/>
      <c r="C19" s="74"/>
      <c r="D19" s="74"/>
      <c r="E19" s="74"/>
      <c r="F19" s="70"/>
      <c r="G19" s="74"/>
      <c r="H19" s="74"/>
      <c r="I19" s="70"/>
      <c r="J19" s="75" t="s">
        <v>24</v>
      </c>
      <c r="K19" s="75" t="s">
        <v>24</v>
      </c>
      <c r="L19" s="75" t="s">
        <v>24</v>
      </c>
      <c r="M19" s="72">
        <f t="shared" si="0"/>
        <v>0</v>
      </c>
      <c r="N19" s="75" t="s">
        <v>24</v>
      </c>
      <c r="O19" s="75" t="s">
        <v>24</v>
      </c>
      <c r="P19" s="75" t="s">
        <v>24</v>
      </c>
      <c r="Q19" s="75" t="s">
        <v>24</v>
      </c>
      <c r="R19" s="88"/>
      <c r="S19" s="75">
        <v>0</v>
      </c>
      <c r="T19" s="88"/>
      <c r="U19" s="75">
        <v>0</v>
      </c>
      <c r="W19" s="32">
        <f t="shared" si="1"/>
        <v>0</v>
      </c>
    </row>
    <row r="20" spans="1:23" x14ac:dyDescent="0.3">
      <c r="A20" s="92"/>
      <c r="B20" s="76"/>
      <c r="C20" s="76"/>
      <c r="D20" s="76"/>
      <c r="E20" s="69"/>
      <c r="F20" s="70"/>
      <c r="G20" s="69"/>
      <c r="H20" s="69"/>
      <c r="I20" s="70"/>
      <c r="J20" s="71" t="s">
        <v>24</v>
      </c>
      <c r="K20" s="71" t="s">
        <v>24</v>
      </c>
      <c r="L20" s="71" t="s">
        <v>24</v>
      </c>
      <c r="M20" s="72">
        <f t="shared" si="0"/>
        <v>0</v>
      </c>
      <c r="N20" s="71" t="s">
        <v>24</v>
      </c>
      <c r="O20" s="71" t="s">
        <v>24</v>
      </c>
      <c r="P20" s="71" t="s">
        <v>24</v>
      </c>
      <c r="Q20" s="71" t="s">
        <v>24</v>
      </c>
      <c r="R20" s="88"/>
      <c r="S20" s="89">
        <v>0</v>
      </c>
      <c r="T20" s="88"/>
      <c r="U20" s="89">
        <v>0</v>
      </c>
      <c r="W20" s="34">
        <f t="shared" si="1"/>
        <v>0</v>
      </c>
    </row>
    <row r="21" spans="1:23" x14ac:dyDescent="0.3">
      <c r="A21" s="92"/>
      <c r="B21" s="77"/>
      <c r="C21" s="77"/>
      <c r="D21" s="77"/>
      <c r="E21" s="74"/>
      <c r="F21" s="70"/>
      <c r="G21" s="74"/>
      <c r="H21" s="74"/>
      <c r="I21" s="70"/>
      <c r="J21" s="75" t="s">
        <v>24</v>
      </c>
      <c r="K21" s="75" t="s">
        <v>24</v>
      </c>
      <c r="L21" s="75" t="s">
        <v>24</v>
      </c>
      <c r="M21" s="72">
        <f t="shared" si="0"/>
        <v>0</v>
      </c>
      <c r="N21" s="75" t="s">
        <v>24</v>
      </c>
      <c r="O21" s="75" t="s">
        <v>24</v>
      </c>
      <c r="P21" s="75" t="s">
        <v>24</v>
      </c>
      <c r="Q21" s="75" t="s">
        <v>24</v>
      </c>
      <c r="R21" s="88"/>
      <c r="S21" s="91">
        <v>0</v>
      </c>
      <c r="T21" s="88"/>
      <c r="U21" s="91">
        <v>0</v>
      </c>
      <c r="W21" s="31">
        <f t="shared" si="1"/>
        <v>0</v>
      </c>
    </row>
    <row r="22" spans="1:23" x14ac:dyDescent="0.3">
      <c r="A22" s="92"/>
      <c r="B22" s="76"/>
      <c r="C22" s="76"/>
      <c r="D22" s="76"/>
      <c r="E22" s="69"/>
      <c r="F22" s="70"/>
      <c r="G22" s="69"/>
      <c r="H22" s="69"/>
      <c r="I22" s="70"/>
      <c r="J22" s="71" t="s">
        <v>24</v>
      </c>
      <c r="K22" s="71" t="s">
        <v>24</v>
      </c>
      <c r="L22" s="71" t="s">
        <v>24</v>
      </c>
      <c r="M22" s="72">
        <f t="shared" si="0"/>
        <v>0</v>
      </c>
      <c r="N22" s="71" t="s">
        <v>24</v>
      </c>
      <c r="O22" s="71" t="s">
        <v>24</v>
      </c>
      <c r="P22" s="71" t="s">
        <v>24</v>
      </c>
      <c r="Q22" s="71" t="s">
        <v>24</v>
      </c>
      <c r="R22" s="88"/>
      <c r="S22" s="89">
        <v>0</v>
      </c>
      <c r="T22" s="88"/>
      <c r="U22" s="89">
        <v>0</v>
      </c>
      <c r="W22" s="34">
        <f t="shared" si="1"/>
        <v>0</v>
      </c>
    </row>
    <row r="23" spans="1:23" x14ac:dyDescent="0.3">
      <c r="A23" s="92"/>
      <c r="B23" s="77"/>
      <c r="C23" s="77"/>
      <c r="D23" s="77"/>
      <c r="E23" s="74"/>
      <c r="F23" s="70"/>
      <c r="G23" s="74"/>
      <c r="H23" s="74"/>
      <c r="I23" s="70"/>
      <c r="J23" s="75" t="s">
        <v>24</v>
      </c>
      <c r="K23" s="75" t="s">
        <v>24</v>
      </c>
      <c r="L23" s="75" t="s">
        <v>24</v>
      </c>
      <c r="M23" s="72">
        <f t="shared" si="0"/>
        <v>0</v>
      </c>
      <c r="N23" s="75" t="s">
        <v>24</v>
      </c>
      <c r="O23" s="75" t="s">
        <v>24</v>
      </c>
      <c r="P23" s="75" t="s">
        <v>24</v>
      </c>
      <c r="Q23" s="75" t="s">
        <v>24</v>
      </c>
      <c r="R23" s="88"/>
      <c r="S23" s="91">
        <v>0</v>
      </c>
      <c r="T23" s="88"/>
      <c r="U23" s="91">
        <v>0</v>
      </c>
      <c r="W23" s="31">
        <f t="shared" si="1"/>
        <v>0</v>
      </c>
    </row>
    <row r="24" spans="1:23" x14ac:dyDescent="0.3">
      <c r="A24" s="92"/>
      <c r="B24" s="76"/>
      <c r="C24" s="76"/>
      <c r="D24" s="76"/>
      <c r="E24" s="69"/>
      <c r="F24" s="70"/>
      <c r="G24" s="69"/>
      <c r="H24" s="69"/>
      <c r="I24" s="70"/>
      <c r="J24" s="71" t="s">
        <v>24</v>
      </c>
      <c r="K24" s="71" t="s">
        <v>24</v>
      </c>
      <c r="L24" s="71" t="s">
        <v>24</v>
      </c>
      <c r="M24" s="72">
        <f t="shared" si="0"/>
        <v>0</v>
      </c>
      <c r="N24" s="71" t="s">
        <v>24</v>
      </c>
      <c r="O24" s="71" t="s">
        <v>24</v>
      </c>
      <c r="P24" s="71" t="s">
        <v>24</v>
      </c>
      <c r="Q24" s="71" t="s">
        <v>24</v>
      </c>
      <c r="R24" s="88"/>
      <c r="S24" s="89">
        <v>0</v>
      </c>
      <c r="T24" s="88"/>
      <c r="U24" s="89">
        <v>0</v>
      </c>
      <c r="W24" s="34">
        <f t="shared" si="1"/>
        <v>0</v>
      </c>
    </row>
    <row r="25" spans="1:23" ht="15" thickBot="1" x14ac:dyDescent="0.35">
      <c r="A25" s="92"/>
      <c r="B25" s="82"/>
      <c r="C25" s="82"/>
      <c r="D25" s="82"/>
      <c r="E25" s="83"/>
      <c r="F25" s="80"/>
      <c r="G25" s="83"/>
      <c r="H25" s="83"/>
      <c r="I25" s="80"/>
      <c r="J25" s="84" t="s">
        <v>24</v>
      </c>
      <c r="K25" s="84" t="s">
        <v>24</v>
      </c>
      <c r="L25" s="84" t="s">
        <v>24</v>
      </c>
      <c r="M25" s="72">
        <f t="shared" si="0"/>
        <v>0</v>
      </c>
      <c r="N25" s="84" t="s">
        <v>24</v>
      </c>
      <c r="O25" s="84" t="s">
        <v>24</v>
      </c>
      <c r="P25" s="84" t="s">
        <v>24</v>
      </c>
      <c r="Q25" s="84" t="s">
        <v>24</v>
      </c>
      <c r="R25" s="93"/>
      <c r="S25" s="84">
        <v>0</v>
      </c>
      <c r="T25" s="93"/>
      <c r="U25" s="84">
        <v>0</v>
      </c>
      <c r="W25" s="33">
        <f t="shared" si="1"/>
        <v>0</v>
      </c>
    </row>
    <row r="26" spans="1:23" x14ac:dyDescent="0.3">
      <c r="A26" s="68" t="s">
        <v>13</v>
      </c>
      <c r="B26" s="68"/>
      <c r="C26" s="69"/>
      <c r="D26" s="69"/>
      <c r="E26" s="69"/>
      <c r="F26" s="70"/>
      <c r="G26" s="69"/>
      <c r="H26" s="69"/>
      <c r="I26" s="70"/>
      <c r="J26" s="71" t="s">
        <v>24</v>
      </c>
      <c r="K26" s="71" t="s">
        <v>24</v>
      </c>
      <c r="L26" s="71" t="s">
        <v>24</v>
      </c>
      <c r="M26" s="72">
        <f t="shared" si="0"/>
        <v>0</v>
      </c>
      <c r="N26" s="71" t="s">
        <v>24</v>
      </c>
      <c r="O26" s="71" t="s">
        <v>24</v>
      </c>
      <c r="P26" s="71" t="s">
        <v>24</v>
      </c>
      <c r="Q26" s="71" t="s">
        <v>24</v>
      </c>
      <c r="R26" s="88"/>
      <c r="S26" s="71">
        <v>0</v>
      </c>
      <c r="T26" s="88"/>
      <c r="U26" s="71">
        <v>0</v>
      </c>
      <c r="W26" s="36">
        <f t="shared" si="1"/>
        <v>0</v>
      </c>
    </row>
    <row r="27" spans="1:23" x14ac:dyDescent="0.3">
      <c r="A27" s="92"/>
      <c r="B27" s="77"/>
      <c r="C27" s="77"/>
      <c r="D27" s="77"/>
      <c r="E27" s="74"/>
      <c r="F27" s="70"/>
      <c r="G27" s="74"/>
      <c r="H27" s="74"/>
      <c r="I27" s="70"/>
      <c r="J27" s="75" t="s">
        <v>24</v>
      </c>
      <c r="K27" s="75" t="s">
        <v>24</v>
      </c>
      <c r="L27" s="75" t="s">
        <v>24</v>
      </c>
      <c r="M27" s="72">
        <f t="shared" si="0"/>
        <v>0</v>
      </c>
      <c r="N27" s="75" t="s">
        <v>24</v>
      </c>
      <c r="O27" s="75" t="s">
        <v>24</v>
      </c>
      <c r="P27" s="75" t="s">
        <v>24</v>
      </c>
      <c r="Q27" s="75" t="s">
        <v>24</v>
      </c>
      <c r="R27" s="88"/>
      <c r="S27" s="91">
        <v>0</v>
      </c>
      <c r="T27" s="88"/>
      <c r="U27" s="91">
        <v>0</v>
      </c>
      <c r="W27" s="31">
        <f t="shared" si="1"/>
        <v>0</v>
      </c>
    </row>
    <row r="28" spans="1:23" x14ac:dyDescent="0.3">
      <c r="A28" s="92"/>
      <c r="B28" s="76"/>
      <c r="C28" s="76"/>
      <c r="D28" s="76"/>
      <c r="E28" s="69"/>
      <c r="F28" s="70"/>
      <c r="G28" s="69"/>
      <c r="H28" s="69"/>
      <c r="I28" s="70"/>
      <c r="J28" s="71" t="s">
        <v>24</v>
      </c>
      <c r="K28" s="71" t="s">
        <v>24</v>
      </c>
      <c r="L28" s="71" t="s">
        <v>24</v>
      </c>
      <c r="M28" s="72">
        <f t="shared" si="0"/>
        <v>0</v>
      </c>
      <c r="N28" s="71" t="s">
        <v>24</v>
      </c>
      <c r="O28" s="71" t="s">
        <v>24</v>
      </c>
      <c r="P28" s="71" t="s">
        <v>24</v>
      </c>
      <c r="Q28" s="71" t="s">
        <v>24</v>
      </c>
      <c r="R28" s="88"/>
      <c r="S28" s="89">
        <v>0</v>
      </c>
      <c r="T28" s="88"/>
      <c r="U28" s="89">
        <v>0</v>
      </c>
      <c r="W28" s="34">
        <f t="shared" si="1"/>
        <v>0</v>
      </c>
    </row>
    <row r="29" spans="1:23" x14ac:dyDescent="0.3">
      <c r="A29" s="92"/>
      <c r="B29" s="77"/>
      <c r="C29" s="77"/>
      <c r="D29" s="77"/>
      <c r="E29" s="74"/>
      <c r="F29" s="70"/>
      <c r="G29" s="74"/>
      <c r="H29" s="74"/>
      <c r="I29" s="70"/>
      <c r="J29" s="75" t="s">
        <v>24</v>
      </c>
      <c r="K29" s="75" t="s">
        <v>24</v>
      </c>
      <c r="L29" s="75" t="s">
        <v>24</v>
      </c>
      <c r="M29" s="72">
        <f t="shared" si="0"/>
        <v>0</v>
      </c>
      <c r="N29" s="75" t="s">
        <v>24</v>
      </c>
      <c r="O29" s="75" t="s">
        <v>24</v>
      </c>
      <c r="P29" s="75" t="s">
        <v>24</v>
      </c>
      <c r="Q29" s="75" t="s">
        <v>24</v>
      </c>
      <c r="R29" s="88"/>
      <c r="S29" s="91">
        <v>0</v>
      </c>
      <c r="T29" s="88"/>
      <c r="U29" s="91">
        <v>0</v>
      </c>
      <c r="W29" s="31">
        <f t="shared" si="1"/>
        <v>0</v>
      </c>
    </row>
    <row r="30" spans="1:23" x14ac:dyDescent="0.3">
      <c r="A30" s="92"/>
      <c r="B30" s="76"/>
      <c r="C30" s="76"/>
      <c r="D30" s="76"/>
      <c r="E30" s="69"/>
      <c r="F30" s="70"/>
      <c r="G30" s="69"/>
      <c r="H30" s="69"/>
      <c r="I30" s="70"/>
      <c r="J30" s="71" t="s">
        <v>24</v>
      </c>
      <c r="K30" s="71" t="s">
        <v>24</v>
      </c>
      <c r="L30" s="71" t="s">
        <v>24</v>
      </c>
      <c r="M30" s="72">
        <f t="shared" si="0"/>
        <v>0</v>
      </c>
      <c r="N30" s="71" t="s">
        <v>24</v>
      </c>
      <c r="O30" s="71" t="s">
        <v>24</v>
      </c>
      <c r="P30" s="71" t="s">
        <v>24</v>
      </c>
      <c r="Q30" s="71" t="s">
        <v>24</v>
      </c>
      <c r="R30" s="88"/>
      <c r="S30" s="89">
        <v>0</v>
      </c>
      <c r="T30" s="88"/>
      <c r="U30" s="89">
        <v>0</v>
      </c>
      <c r="W30" s="34">
        <f t="shared" si="1"/>
        <v>0</v>
      </c>
    </row>
    <row r="31" spans="1:23" x14ac:dyDescent="0.3">
      <c r="A31" s="92"/>
      <c r="B31" s="77"/>
      <c r="C31" s="77"/>
      <c r="D31" s="77"/>
      <c r="E31" s="74"/>
      <c r="F31" s="70"/>
      <c r="G31" s="74"/>
      <c r="H31" s="74"/>
      <c r="I31" s="70"/>
      <c r="J31" s="75" t="s">
        <v>24</v>
      </c>
      <c r="K31" s="75" t="s">
        <v>24</v>
      </c>
      <c r="L31" s="75" t="s">
        <v>24</v>
      </c>
      <c r="M31" s="72">
        <f t="shared" si="0"/>
        <v>0</v>
      </c>
      <c r="N31" s="75" t="s">
        <v>24</v>
      </c>
      <c r="O31" s="75" t="s">
        <v>24</v>
      </c>
      <c r="P31" s="75" t="s">
        <v>24</v>
      </c>
      <c r="Q31" s="75" t="s">
        <v>24</v>
      </c>
      <c r="R31" s="88"/>
      <c r="S31" s="91">
        <v>0</v>
      </c>
      <c r="T31" s="88"/>
      <c r="U31" s="91">
        <v>0</v>
      </c>
      <c r="W31" s="31">
        <f t="shared" si="1"/>
        <v>0</v>
      </c>
    </row>
    <row r="32" spans="1:23" ht="15" thickBot="1" x14ac:dyDescent="0.35">
      <c r="A32" s="92"/>
      <c r="B32" s="78"/>
      <c r="C32" s="78"/>
      <c r="D32" s="78"/>
      <c r="E32" s="79"/>
      <c r="F32" s="80"/>
      <c r="G32" s="79"/>
      <c r="H32" s="79"/>
      <c r="I32" s="80"/>
      <c r="J32" s="85" t="s">
        <v>24</v>
      </c>
      <c r="K32" s="85" t="s">
        <v>24</v>
      </c>
      <c r="L32" s="85" t="s">
        <v>24</v>
      </c>
      <c r="M32" s="72">
        <f t="shared" si="0"/>
        <v>0</v>
      </c>
      <c r="N32" s="85" t="s">
        <v>24</v>
      </c>
      <c r="O32" s="85" t="s">
        <v>24</v>
      </c>
      <c r="P32" s="85" t="s">
        <v>24</v>
      </c>
      <c r="Q32" s="85" t="s">
        <v>24</v>
      </c>
      <c r="R32" s="94"/>
      <c r="S32" s="81">
        <v>0</v>
      </c>
      <c r="T32" s="93"/>
      <c r="U32" s="81">
        <v>0</v>
      </c>
      <c r="W32" s="35">
        <f t="shared" si="1"/>
        <v>0</v>
      </c>
    </row>
    <row r="33" spans="1:23" x14ac:dyDescent="0.3">
      <c r="A33" s="73" t="s">
        <v>14</v>
      </c>
      <c r="B33" s="73"/>
      <c r="C33" s="74"/>
      <c r="D33" s="74"/>
      <c r="E33" s="74"/>
      <c r="F33" s="70"/>
      <c r="G33" s="74"/>
      <c r="H33" s="74"/>
      <c r="I33" s="70"/>
      <c r="J33" s="75" t="s">
        <v>24</v>
      </c>
      <c r="K33" s="75" t="s">
        <v>24</v>
      </c>
      <c r="L33" s="75" t="s">
        <v>24</v>
      </c>
      <c r="M33" s="72">
        <f t="shared" si="0"/>
        <v>0</v>
      </c>
      <c r="N33" s="75" t="s">
        <v>24</v>
      </c>
      <c r="O33" s="75" t="s">
        <v>24</v>
      </c>
      <c r="P33" s="75" t="s">
        <v>24</v>
      </c>
      <c r="Q33" s="75" t="s">
        <v>24</v>
      </c>
      <c r="R33" s="88"/>
      <c r="S33" s="75">
        <v>0</v>
      </c>
      <c r="T33" s="88"/>
      <c r="U33" s="75">
        <v>0</v>
      </c>
      <c r="W33" s="32">
        <f t="shared" si="1"/>
        <v>0</v>
      </c>
    </row>
    <row r="34" spans="1:23" x14ac:dyDescent="0.3">
      <c r="A34" s="92"/>
      <c r="B34" s="76"/>
      <c r="C34" s="76"/>
      <c r="D34" s="76"/>
      <c r="E34" s="69"/>
      <c r="F34" s="70"/>
      <c r="G34" s="69"/>
      <c r="H34" s="69"/>
      <c r="I34" s="70"/>
      <c r="J34" s="71" t="s">
        <v>24</v>
      </c>
      <c r="K34" s="71" t="s">
        <v>24</v>
      </c>
      <c r="L34" s="71" t="s">
        <v>24</v>
      </c>
      <c r="M34" s="72">
        <f t="shared" si="0"/>
        <v>0</v>
      </c>
      <c r="N34" s="71" t="s">
        <v>24</v>
      </c>
      <c r="O34" s="71" t="s">
        <v>24</v>
      </c>
      <c r="P34" s="71" t="s">
        <v>24</v>
      </c>
      <c r="Q34" s="71" t="s">
        <v>24</v>
      </c>
      <c r="R34" s="88"/>
      <c r="S34" s="89">
        <v>0</v>
      </c>
      <c r="T34" s="88"/>
      <c r="U34" s="89">
        <v>0</v>
      </c>
      <c r="W34" s="34">
        <f t="shared" si="1"/>
        <v>0</v>
      </c>
    </row>
    <row r="35" spans="1:23" x14ac:dyDescent="0.3">
      <c r="A35" s="92"/>
      <c r="B35" s="77"/>
      <c r="C35" s="77"/>
      <c r="D35" s="77"/>
      <c r="E35" s="74"/>
      <c r="F35" s="70"/>
      <c r="G35" s="74"/>
      <c r="H35" s="74"/>
      <c r="I35" s="70"/>
      <c r="J35" s="75" t="s">
        <v>24</v>
      </c>
      <c r="K35" s="75" t="s">
        <v>24</v>
      </c>
      <c r="L35" s="75" t="s">
        <v>24</v>
      </c>
      <c r="M35" s="72">
        <f t="shared" si="0"/>
        <v>0</v>
      </c>
      <c r="N35" s="75" t="s">
        <v>24</v>
      </c>
      <c r="O35" s="75" t="s">
        <v>24</v>
      </c>
      <c r="P35" s="75" t="s">
        <v>24</v>
      </c>
      <c r="Q35" s="75" t="s">
        <v>24</v>
      </c>
      <c r="R35" s="88"/>
      <c r="S35" s="91">
        <v>0</v>
      </c>
      <c r="T35" s="88"/>
      <c r="U35" s="91">
        <v>0</v>
      </c>
      <c r="W35" s="31">
        <f t="shared" si="1"/>
        <v>0</v>
      </c>
    </row>
    <row r="36" spans="1:23" x14ac:dyDescent="0.3">
      <c r="A36" s="92"/>
      <c r="B36" s="76"/>
      <c r="C36" s="76"/>
      <c r="D36" s="76"/>
      <c r="E36" s="69"/>
      <c r="F36" s="70"/>
      <c r="G36" s="69"/>
      <c r="H36" s="69"/>
      <c r="I36" s="70"/>
      <c r="J36" s="71" t="s">
        <v>24</v>
      </c>
      <c r="K36" s="71" t="s">
        <v>24</v>
      </c>
      <c r="L36" s="71" t="s">
        <v>24</v>
      </c>
      <c r="M36" s="72">
        <f t="shared" si="0"/>
        <v>0</v>
      </c>
      <c r="N36" s="71" t="s">
        <v>24</v>
      </c>
      <c r="O36" s="71" t="s">
        <v>24</v>
      </c>
      <c r="P36" s="71" t="s">
        <v>24</v>
      </c>
      <c r="Q36" s="71" t="s">
        <v>24</v>
      </c>
      <c r="R36" s="88"/>
      <c r="S36" s="89">
        <v>0</v>
      </c>
      <c r="T36" s="88"/>
      <c r="U36" s="89">
        <v>0</v>
      </c>
      <c r="W36" s="34">
        <f t="shared" si="1"/>
        <v>0</v>
      </c>
    </row>
    <row r="37" spans="1:23" x14ac:dyDescent="0.3">
      <c r="A37" s="92"/>
      <c r="B37" s="77"/>
      <c r="C37" s="77"/>
      <c r="D37" s="77"/>
      <c r="E37" s="74"/>
      <c r="F37" s="70"/>
      <c r="G37" s="74"/>
      <c r="H37" s="74"/>
      <c r="I37" s="70"/>
      <c r="J37" s="75" t="s">
        <v>24</v>
      </c>
      <c r="K37" s="75" t="s">
        <v>24</v>
      </c>
      <c r="L37" s="75" t="s">
        <v>24</v>
      </c>
      <c r="M37" s="72">
        <f t="shared" si="0"/>
        <v>0</v>
      </c>
      <c r="N37" s="75" t="s">
        <v>24</v>
      </c>
      <c r="O37" s="75" t="s">
        <v>24</v>
      </c>
      <c r="P37" s="75" t="s">
        <v>24</v>
      </c>
      <c r="Q37" s="75" t="s">
        <v>24</v>
      </c>
      <c r="R37" s="88"/>
      <c r="S37" s="91">
        <v>0</v>
      </c>
      <c r="T37" s="88"/>
      <c r="U37" s="91">
        <v>0</v>
      </c>
      <c r="W37" s="31">
        <f t="shared" si="1"/>
        <v>0</v>
      </c>
    </row>
    <row r="38" spans="1:23" x14ac:dyDescent="0.3">
      <c r="A38" s="92"/>
      <c r="B38" s="76"/>
      <c r="C38" s="76"/>
      <c r="D38" s="76"/>
      <c r="E38" s="69"/>
      <c r="F38" s="70"/>
      <c r="G38" s="69"/>
      <c r="H38" s="69"/>
      <c r="I38" s="70"/>
      <c r="J38" s="71" t="s">
        <v>24</v>
      </c>
      <c r="K38" s="71" t="s">
        <v>24</v>
      </c>
      <c r="L38" s="71" t="s">
        <v>24</v>
      </c>
      <c r="M38" s="72">
        <f t="shared" si="0"/>
        <v>0</v>
      </c>
      <c r="N38" s="71" t="s">
        <v>24</v>
      </c>
      <c r="O38" s="71" t="s">
        <v>24</v>
      </c>
      <c r="P38" s="71" t="s">
        <v>24</v>
      </c>
      <c r="Q38" s="71" t="s">
        <v>24</v>
      </c>
      <c r="R38" s="88"/>
      <c r="S38" s="89">
        <v>0</v>
      </c>
      <c r="T38" s="88"/>
      <c r="U38" s="89">
        <v>0</v>
      </c>
      <c r="W38" s="34">
        <f t="shared" si="1"/>
        <v>0</v>
      </c>
    </row>
    <row r="39" spans="1:23" ht="15" thickBot="1" x14ac:dyDescent="0.35">
      <c r="A39" s="92"/>
      <c r="B39" s="86"/>
      <c r="C39" s="86"/>
      <c r="D39" s="86"/>
      <c r="E39" s="86"/>
      <c r="F39" s="70"/>
      <c r="G39" s="86"/>
      <c r="H39" s="86"/>
      <c r="I39" s="70"/>
      <c r="J39" s="87" t="s">
        <v>24</v>
      </c>
      <c r="K39" s="87" t="s">
        <v>24</v>
      </c>
      <c r="L39" s="87" t="s">
        <v>24</v>
      </c>
      <c r="M39" s="72">
        <f t="shared" si="0"/>
        <v>0</v>
      </c>
      <c r="N39" s="87" t="s">
        <v>24</v>
      </c>
      <c r="O39" s="87" t="s">
        <v>24</v>
      </c>
      <c r="P39" s="87" t="s">
        <v>24</v>
      </c>
      <c r="Q39" s="87" t="s">
        <v>24</v>
      </c>
      <c r="R39" s="88"/>
      <c r="S39" s="87">
        <v>0</v>
      </c>
      <c r="T39" s="88"/>
      <c r="U39" s="87">
        <v>0</v>
      </c>
      <c r="W39" s="37">
        <f t="shared" si="1"/>
        <v>0</v>
      </c>
    </row>
    <row r="40" spans="1:23" ht="15" thickTop="1" x14ac:dyDescent="0.3">
      <c r="B40" s="5"/>
      <c r="C40" s="4"/>
      <c r="D40" s="4"/>
      <c r="E40" s="5" t="s">
        <v>56</v>
      </c>
      <c r="G40" s="4"/>
      <c r="H40" s="4"/>
      <c r="J40" s="51" t="s">
        <v>55</v>
      </c>
      <c r="K40" s="51"/>
      <c r="L40" s="51">
        <f>SUM(M8:M39)</f>
        <v>0</v>
      </c>
      <c r="M40" s="52"/>
      <c r="N40" s="51">
        <f>SUM(N8:N39)</f>
        <v>0</v>
      </c>
      <c r="O40" s="51">
        <f>SUM(O8:O39)</f>
        <v>0</v>
      </c>
      <c r="P40" s="51">
        <f>SUM(P8:P39)</f>
        <v>0</v>
      </c>
      <c r="Q40" s="51">
        <f>SUM(Q8:Q39)</f>
        <v>0</v>
      </c>
      <c r="R40" s="53"/>
      <c r="S40" s="51">
        <f>SUM(S8:S39)</f>
        <v>0</v>
      </c>
      <c r="T40" s="53"/>
      <c r="U40" s="51">
        <f>SUM(U8:U39)</f>
        <v>0</v>
      </c>
      <c r="V40" s="53"/>
      <c r="W40" s="54">
        <f>SUM(W8:W39)</f>
        <v>0</v>
      </c>
    </row>
  </sheetData>
  <sheetProtection sheet="1" objects="1" scenarios="1"/>
  <mergeCells count="4">
    <mergeCell ref="G2:Q3"/>
    <mergeCell ref="G4:H4"/>
    <mergeCell ref="J4:L4"/>
    <mergeCell ref="N4:Q4"/>
  </mergeCells>
  <conditionalFormatting sqref="J7:U39 J6:R6 T6:U6">
    <cfRule type="expression" dxfId="23" priority="4">
      <formula>OR($G6="Ja",$H6="Ja")</formula>
    </cfRule>
  </conditionalFormatting>
  <conditionalFormatting sqref="G6:H39 J6:L39 N6:Q39 S7:S39 U6:U39">
    <cfRule type="expression" dxfId="22" priority="5">
      <formula>$E6="Nee"</formula>
    </cfRule>
  </conditionalFormatting>
  <conditionalFormatting sqref="J8:L39 N8:Q39 J6:L6 N6:Q6">
    <cfRule type="expression" dxfId="21" priority="6">
      <formula>J6=MIN($J6:$Q6)</formula>
    </cfRule>
  </conditionalFormatting>
  <conditionalFormatting sqref="G6:H39">
    <cfRule type="containsText" dxfId="20" priority="3" operator="containsText" text="Ja">
      <formula>NOT(ISERROR(SEARCH("Ja",G6)))</formula>
    </cfRule>
  </conditionalFormatting>
  <conditionalFormatting sqref="S6">
    <cfRule type="expression" dxfId="19" priority="1">
      <formula>OR($G6="Ja",$H6="Ja")</formula>
    </cfRule>
  </conditionalFormatting>
  <conditionalFormatting sqref="S6">
    <cfRule type="expression" dxfId="18" priority="2">
      <formula>$E6="Nee"</formula>
    </cfRule>
  </conditionalFormatting>
  <dataValidations count="1">
    <dataValidation type="list" allowBlank="1" showInputMessage="1" showErrorMessage="1" sqref="E6:E39 G6:H39" xr:uid="{1E3C403C-64CD-446E-9D70-5B7CDD8C1B86}">
      <formula1>"Ja,Nee"</formula1>
    </dataValidation>
  </dataValidations>
  <hyperlinks>
    <hyperlink ref="J5" r:id="rId1" display="www.Studystore.nl" xr:uid="{8EE01D63-C4DC-4A58-B882-3709978A5D59}"/>
    <hyperlink ref="O5" r:id="rId2" display="bol.com tweedehands" xr:uid="{E6EDF77D-4C20-4D5F-B69A-12635C17FC59}"/>
    <hyperlink ref="N5" r:id="rId3" xr:uid="{5B65C04E-C9A5-4534-B797-18EF6F467337}"/>
    <hyperlink ref="K5" r:id="rId4" xr:uid="{F21700D8-09E7-4C36-87CD-65F495DDB2AD}"/>
    <hyperlink ref="P5" r:id="rId5" xr:uid="{4305D267-1BFE-47AA-964F-E2BFAACBF5B4}"/>
    <hyperlink ref="Q5" r:id="rId6" xr:uid="{BAD0B5E3-20A0-462F-B66D-025EA1162698}"/>
    <hyperlink ref="L5" r:id="rId7" display="Bol.com" xr:uid="{C4673C0D-4FDE-4454-985D-2ADE3495538C}"/>
  </hyperlinks>
  <pageMargins left="0.7" right="0.7" top="0.75" bottom="0.75" header="0.3" footer="0.3"/>
  <pageSetup paperSize="9" orientation="portrait" horizontalDpi="300" verticalDpi="300" r:id="rId8"/>
  <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113FE-6A4B-4F9C-B880-DE3DD5CC2139}">
  <dimension ref="A1:W40"/>
  <sheetViews>
    <sheetView zoomScaleNormal="100" workbookViewId="0">
      <selection activeCell="E16" sqref="E16"/>
    </sheetView>
  </sheetViews>
  <sheetFormatPr defaultRowHeight="14.4" x14ac:dyDescent="0.3"/>
  <cols>
    <col min="1" max="1" width="11.5546875" style="1" customWidth="1"/>
    <col min="2" max="2" width="12.44140625" style="1" bestFit="1" customWidth="1"/>
    <col min="3" max="3" width="15" style="1" customWidth="1"/>
    <col min="4" max="4" width="10.109375" style="1" bestFit="1" customWidth="1"/>
    <col min="5" max="5" width="10.109375" style="1" customWidth="1"/>
    <col min="6" max="6" width="1.6640625" style="1" customWidth="1"/>
    <col min="7" max="7" width="10.109375" style="1" customWidth="1"/>
    <col min="8" max="8" width="11.88671875" style="1" bestFit="1" customWidth="1"/>
    <col min="9" max="9" width="1.6640625" style="1" customWidth="1"/>
    <col min="10" max="10" width="11" style="3" bestFit="1" customWidth="1"/>
    <col min="11" max="11" width="11" style="3" customWidth="1"/>
    <col min="12" max="12" width="8.77734375" style="3" bestFit="1" customWidth="1"/>
    <col min="13" max="13" width="1.6640625" style="3" customWidth="1"/>
    <col min="14" max="14" width="18.77734375" style="3" bestFit="1" customWidth="1"/>
    <col min="15" max="15" width="16.44140625" style="3" bestFit="1" customWidth="1"/>
    <col min="16" max="16" width="11.5546875" style="3" bestFit="1" customWidth="1"/>
    <col min="17" max="17" width="12" style="3" bestFit="1" customWidth="1"/>
    <col min="18" max="18" width="1.6640625" style="1" customWidth="1"/>
    <col min="19" max="19" width="10.33203125" style="1" bestFit="1" customWidth="1"/>
    <col min="20" max="20" width="1.6640625" style="1" customWidth="1"/>
    <col min="21" max="21" width="8.88671875" style="1"/>
    <col min="22" max="22" width="1.6640625" style="1" customWidth="1"/>
    <col min="23" max="16384" width="8.88671875" style="1"/>
  </cols>
  <sheetData>
    <row r="1" spans="1:23" x14ac:dyDescent="0.3">
      <c r="A1" s="23" t="s">
        <v>29</v>
      </c>
      <c r="B1" s="2"/>
      <c r="C1" s="2"/>
      <c r="D1" s="2"/>
      <c r="E1" s="2"/>
      <c r="F1" s="2"/>
      <c r="G1" s="2"/>
      <c r="H1" s="2"/>
      <c r="I1" s="2"/>
    </row>
    <row r="2" spans="1:23" ht="14.4" customHeight="1" x14ac:dyDescent="0.3">
      <c r="B2" s="2"/>
      <c r="C2" s="2"/>
      <c r="D2" s="2"/>
      <c r="E2" s="2"/>
      <c r="F2" s="2"/>
      <c r="G2" s="66" t="s">
        <v>52</v>
      </c>
      <c r="H2" s="66"/>
      <c r="I2" s="66"/>
      <c r="J2" s="66"/>
      <c r="K2" s="66"/>
      <c r="L2" s="66"/>
      <c r="M2" s="66"/>
      <c r="N2" s="66"/>
      <c r="O2" s="66"/>
      <c r="P2" s="66"/>
      <c r="Q2" s="66"/>
      <c r="R2" s="14"/>
    </row>
    <row r="3" spans="1:23" ht="14.4" customHeight="1" x14ac:dyDescent="0.3">
      <c r="B3" s="2"/>
      <c r="C3" s="2"/>
      <c r="D3" s="2"/>
      <c r="E3" s="2"/>
      <c r="F3" s="2"/>
      <c r="G3" s="66"/>
      <c r="H3" s="66"/>
      <c r="I3" s="66"/>
      <c r="J3" s="66"/>
      <c r="K3" s="66"/>
      <c r="L3" s="66"/>
      <c r="M3" s="66"/>
      <c r="N3" s="66"/>
      <c r="O3" s="66"/>
      <c r="P3" s="66"/>
      <c r="Q3" s="66"/>
      <c r="R3" s="14"/>
    </row>
    <row r="4" spans="1:23" ht="15.6" x14ac:dyDescent="0.3">
      <c r="G4" s="67" t="s">
        <v>18</v>
      </c>
      <c r="H4" s="67"/>
      <c r="J4" s="65" t="s">
        <v>10</v>
      </c>
      <c r="K4" s="65"/>
      <c r="L4" s="65"/>
      <c r="N4" s="65" t="s">
        <v>11</v>
      </c>
      <c r="O4" s="65"/>
      <c r="P4" s="65"/>
      <c r="Q4" s="65"/>
    </row>
    <row r="5" spans="1:23" ht="15" thickBot="1" x14ac:dyDescent="0.35">
      <c r="B5" s="6" t="s">
        <v>2</v>
      </c>
      <c r="C5" s="6" t="s">
        <v>3</v>
      </c>
      <c r="D5" s="6" t="s">
        <v>1</v>
      </c>
      <c r="E5" s="6" t="s">
        <v>25</v>
      </c>
      <c r="F5" s="6"/>
      <c r="G5" s="15" t="s">
        <v>19</v>
      </c>
      <c r="H5" s="15" t="s">
        <v>17</v>
      </c>
      <c r="I5" s="6"/>
      <c r="J5" s="7" t="s">
        <v>4</v>
      </c>
      <c r="K5" s="7" t="s">
        <v>6</v>
      </c>
      <c r="L5" s="7" t="s">
        <v>20</v>
      </c>
      <c r="M5" s="7"/>
      <c r="N5" s="7" t="s">
        <v>5</v>
      </c>
      <c r="O5" s="7" t="s">
        <v>9</v>
      </c>
      <c r="P5" s="7" t="s">
        <v>7</v>
      </c>
      <c r="Q5" s="8" t="s">
        <v>8</v>
      </c>
      <c r="R5" s="5"/>
      <c r="S5" s="5" t="s">
        <v>16</v>
      </c>
      <c r="T5" s="5"/>
      <c r="U5" s="5" t="s">
        <v>15</v>
      </c>
      <c r="V5" s="4"/>
      <c r="W5" s="5" t="s">
        <v>33</v>
      </c>
    </row>
    <row r="6" spans="1:23" x14ac:dyDescent="0.3">
      <c r="A6" s="24" t="s">
        <v>32</v>
      </c>
      <c r="B6" s="12" t="s">
        <v>31</v>
      </c>
      <c r="C6" s="9" t="s">
        <v>30</v>
      </c>
      <c r="D6" s="9" t="s">
        <v>28</v>
      </c>
      <c r="E6" s="9" t="s">
        <v>27</v>
      </c>
      <c r="F6" s="16"/>
      <c r="G6" s="9" t="s">
        <v>26</v>
      </c>
      <c r="H6" s="9" t="s">
        <v>26</v>
      </c>
      <c r="I6" s="16"/>
      <c r="J6" s="10">
        <v>85</v>
      </c>
      <c r="K6" s="10">
        <v>88</v>
      </c>
      <c r="L6" s="10">
        <v>68</v>
      </c>
      <c r="M6" s="13">
        <f>MIN(J6:L6)</f>
        <v>68</v>
      </c>
      <c r="N6" s="10">
        <v>60</v>
      </c>
      <c r="O6" s="10">
        <v>61</v>
      </c>
      <c r="P6" s="10" t="s">
        <v>24</v>
      </c>
      <c r="Q6" s="10">
        <v>62</v>
      </c>
      <c r="R6" s="23"/>
      <c r="S6" s="11">
        <v>60</v>
      </c>
      <c r="T6" s="23"/>
      <c r="U6" s="11">
        <v>49</v>
      </c>
      <c r="W6" s="30">
        <f>S6-U6</f>
        <v>11</v>
      </c>
    </row>
    <row r="7" spans="1:23" ht="9" customHeight="1" x14ac:dyDescent="0.3">
      <c r="A7" s="25"/>
      <c r="B7" s="26"/>
      <c r="C7" s="27"/>
      <c r="D7" s="27"/>
      <c r="E7" s="27"/>
      <c r="F7" s="16"/>
      <c r="G7" s="27"/>
      <c r="H7" s="27"/>
      <c r="I7" s="16"/>
      <c r="J7" s="28"/>
      <c r="K7" s="28"/>
      <c r="L7" s="28"/>
      <c r="M7" s="13">
        <f t="shared" ref="M7:M39" si="0">MIN(J7:L7)</f>
        <v>0</v>
      </c>
      <c r="N7" s="28"/>
      <c r="O7" s="28"/>
      <c r="P7" s="28"/>
      <c r="Q7" s="28"/>
      <c r="S7" s="29"/>
      <c r="U7" s="29"/>
      <c r="W7" s="4"/>
    </row>
    <row r="8" spans="1:23" x14ac:dyDescent="0.3">
      <c r="A8" s="68" t="s">
        <v>0</v>
      </c>
      <c r="B8" s="68"/>
      <c r="C8" s="69"/>
      <c r="D8" s="69"/>
      <c r="E8" s="69"/>
      <c r="F8" s="70"/>
      <c r="G8" s="69"/>
      <c r="H8" s="69"/>
      <c r="I8" s="70"/>
      <c r="J8" s="71" t="s">
        <v>24</v>
      </c>
      <c r="K8" s="71" t="s">
        <v>24</v>
      </c>
      <c r="L8" s="71" t="s">
        <v>24</v>
      </c>
      <c r="M8" s="72">
        <f t="shared" si="0"/>
        <v>0</v>
      </c>
      <c r="N8" s="71" t="s">
        <v>24</v>
      </c>
      <c r="O8" s="71" t="s">
        <v>24</v>
      </c>
      <c r="P8" s="71" t="s">
        <v>24</v>
      </c>
      <c r="Q8" s="71" t="s">
        <v>24</v>
      </c>
      <c r="R8" s="88"/>
      <c r="S8" s="89">
        <v>0</v>
      </c>
      <c r="T8" s="88"/>
      <c r="U8" s="89">
        <v>0</v>
      </c>
      <c r="W8" s="34">
        <f>S8-U8</f>
        <v>0</v>
      </c>
    </row>
    <row r="9" spans="1:23" x14ac:dyDescent="0.3">
      <c r="A9" s="90"/>
      <c r="B9" s="73"/>
      <c r="C9" s="74"/>
      <c r="D9" s="74"/>
      <c r="E9" s="74"/>
      <c r="F9" s="70"/>
      <c r="G9" s="74"/>
      <c r="H9" s="74"/>
      <c r="I9" s="70"/>
      <c r="J9" s="75" t="s">
        <v>24</v>
      </c>
      <c r="K9" s="75" t="s">
        <v>24</v>
      </c>
      <c r="L9" s="75" t="s">
        <v>24</v>
      </c>
      <c r="M9" s="72">
        <f t="shared" si="0"/>
        <v>0</v>
      </c>
      <c r="N9" s="75" t="s">
        <v>24</v>
      </c>
      <c r="O9" s="75" t="s">
        <v>24</v>
      </c>
      <c r="P9" s="75" t="s">
        <v>24</v>
      </c>
      <c r="Q9" s="75" t="s">
        <v>24</v>
      </c>
      <c r="R9" s="88"/>
      <c r="S9" s="91">
        <v>0</v>
      </c>
      <c r="T9" s="88"/>
      <c r="U9" s="91">
        <v>0</v>
      </c>
      <c r="W9" s="31">
        <f t="shared" ref="W9:W39" si="1">S9-U9</f>
        <v>0</v>
      </c>
    </row>
    <row r="10" spans="1:23" x14ac:dyDescent="0.3">
      <c r="A10" s="92"/>
      <c r="B10" s="68"/>
      <c r="C10" s="69"/>
      <c r="D10" s="69"/>
      <c r="E10" s="69"/>
      <c r="F10" s="70"/>
      <c r="G10" s="69"/>
      <c r="H10" s="69"/>
      <c r="I10" s="70"/>
      <c r="J10" s="71" t="s">
        <v>24</v>
      </c>
      <c r="K10" s="71" t="s">
        <v>24</v>
      </c>
      <c r="L10" s="71" t="s">
        <v>24</v>
      </c>
      <c r="M10" s="72">
        <f t="shared" si="0"/>
        <v>0</v>
      </c>
      <c r="N10" s="71" t="s">
        <v>24</v>
      </c>
      <c r="O10" s="71" t="s">
        <v>24</v>
      </c>
      <c r="P10" s="71" t="s">
        <v>24</v>
      </c>
      <c r="Q10" s="71" t="s">
        <v>24</v>
      </c>
      <c r="R10" s="88"/>
      <c r="S10" s="89">
        <v>0</v>
      </c>
      <c r="T10" s="88"/>
      <c r="U10" s="89">
        <v>0</v>
      </c>
      <c r="W10" s="34">
        <f t="shared" si="1"/>
        <v>0</v>
      </c>
    </row>
    <row r="11" spans="1:23" x14ac:dyDescent="0.3">
      <c r="A11" s="92"/>
      <c r="B11" s="73"/>
      <c r="C11" s="74"/>
      <c r="D11" s="74"/>
      <c r="E11" s="74"/>
      <c r="F11" s="70"/>
      <c r="G11" s="74"/>
      <c r="H11" s="74"/>
      <c r="I11" s="70"/>
      <c r="J11" s="75" t="s">
        <v>24</v>
      </c>
      <c r="K11" s="75" t="s">
        <v>24</v>
      </c>
      <c r="L11" s="75" t="s">
        <v>24</v>
      </c>
      <c r="M11" s="72">
        <f t="shared" si="0"/>
        <v>0</v>
      </c>
      <c r="N11" s="75" t="s">
        <v>24</v>
      </c>
      <c r="O11" s="75" t="s">
        <v>24</v>
      </c>
      <c r="P11" s="75" t="s">
        <v>24</v>
      </c>
      <c r="Q11" s="75" t="s">
        <v>24</v>
      </c>
      <c r="R11" s="88"/>
      <c r="S11" s="91">
        <v>0</v>
      </c>
      <c r="T11" s="88"/>
      <c r="U11" s="91">
        <v>0</v>
      </c>
      <c r="W11" s="31">
        <f t="shared" si="1"/>
        <v>0</v>
      </c>
    </row>
    <row r="12" spans="1:23" x14ac:dyDescent="0.3">
      <c r="A12" s="92"/>
      <c r="B12" s="68"/>
      <c r="C12" s="69"/>
      <c r="D12" s="69"/>
      <c r="E12" s="69"/>
      <c r="F12" s="70"/>
      <c r="G12" s="69"/>
      <c r="H12" s="69"/>
      <c r="I12" s="70"/>
      <c r="J12" s="71" t="s">
        <v>24</v>
      </c>
      <c r="K12" s="71" t="s">
        <v>24</v>
      </c>
      <c r="L12" s="71" t="s">
        <v>24</v>
      </c>
      <c r="M12" s="72">
        <f t="shared" si="0"/>
        <v>0</v>
      </c>
      <c r="N12" s="71" t="s">
        <v>24</v>
      </c>
      <c r="O12" s="71" t="s">
        <v>24</v>
      </c>
      <c r="P12" s="71" t="s">
        <v>24</v>
      </c>
      <c r="Q12" s="71" t="s">
        <v>24</v>
      </c>
      <c r="R12" s="88"/>
      <c r="S12" s="89">
        <v>0</v>
      </c>
      <c r="T12" s="88"/>
      <c r="U12" s="89">
        <v>0</v>
      </c>
      <c r="W12" s="34">
        <f t="shared" si="1"/>
        <v>0</v>
      </c>
    </row>
    <row r="13" spans="1:23" x14ac:dyDescent="0.3">
      <c r="A13" s="92"/>
      <c r="B13" s="73"/>
      <c r="C13" s="74"/>
      <c r="D13" s="74"/>
      <c r="E13" s="74"/>
      <c r="F13" s="70"/>
      <c r="G13" s="74"/>
      <c r="H13" s="74"/>
      <c r="I13" s="70"/>
      <c r="J13" s="75" t="s">
        <v>24</v>
      </c>
      <c r="K13" s="75" t="s">
        <v>24</v>
      </c>
      <c r="L13" s="75" t="s">
        <v>24</v>
      </c>
      <c r="M13" s="72">
        <f t="shared" si="0"/>
        <v>0</v>
      </c>
      <c r="N13" s="75" t="s">
        <v>24</v>
      </c>
      <c r="O13" s="75" t="s">
        <v>24</v>
      </c>
      <c r="P13" s="75" t="s">
        <v>24</v>
      </c>
      <c r="Q13" s="75" t="s">
        <v>24</v>
      </c>
      <c r="R13" s="88"/>
      <c r="S13" s="91">
        <v>0</v>
      </c>
      <c r="T13" s="88"/>
      <c r="U13" s="91">
        <v>0</v>
      </c>
      <c r="W13" s="31">
        <f t="shared" si="1"/>
        <v>0</v>
      </c>
    </row>
    <row r="14" spans="1:23" x14ac:dyDescent="0.3">
      <c r="A14" s="92"/>
      <c r="B14" s="76"/>
      <c r="C14" s="76"/>
      <c r="D14" s="76"/>
      <c r="E14" s="69"/>
      <c r="F14" s="70"/>
      <c r="G14" s="69"/>
      <c r="H14" s="69"/>
      <c r="I14" s="70"/>
      <c r="J14" s="71" t="s">
        <v>24</v>
      </c>
      <c r="K14" s="71" t="s">
        <v>24</v>
      </c>
      <c r="L14" s="71" t="s">
        <v>24</v>
      </c>
      <c r="M14" s="72">
        <f t="shared" si="0"/>
        <v>0</v>
      </c>
      <c r="N14" s="71" t="s">
        <v>24</v>
      </c>
      <c r="O14" s="71" t="s">
        <v>24</v>
      </c>
      <c r="P14" s="71" t="s">
        <v>24</v>
      </c>
      <c r="Q14" s="71" t="s">
        <v>24</v>
      </c>
      <c r="R14" s="88"/>
      <c r="S14" s="89">
        <v>0</v>
      </c>
      <c r="T14" s="88"/>
      <c r="U14" s="89">
        <v>0</v>
      </c>
      <c r="W14" s="34">
        <f t="shared" si="1"/>
        <v>0</v>
      </c>
    </row>
    <row r="15" spans="1:23" x14ac:dyDescent="0.3">
      <c r="A15" s="92"/>
      <c r="B15" s="77"/>
      <c r="C15" s="77"/>
      <c r="D15" s="77"/>
      <c r="E15" s="74"/>
      <c r="F15" s="70"/>
      <c r="G15" s="74"/>
      <c r="H15" s="74"/>
      <c r="I15" s="70"/>
      <c r="J15" s="75" t="s">
        <v>24</v>
      </c>
      <c r="K15" s="75" t="s">
        <v>24</v>
      </c>
      <c r="L15" s="75" t="s">
        <v>24</v>
      </c>
      <c r="M15" s="72">
        <f t="shared" si="0"/>
        <v>0</v>
      </c>
      <c r="N15" s="75" t="s">
        <v>24</v>
      </c>
      <c r="O15" s="75" t="s">
        <v>24</v>
      </c>
      <c r="P15" s="75" t="s">
        <v>24</v>
      </c>
      <c r="Q15" s="75" t="s">
        <v>24</v>
      </c>
      <c r="R15" s="88"/>
      <c r="S15" s="91">
        <v>0</v>
      </c>
      <c r="T15" s="88"/>
      <c r="U15" s="91">
        <v>0</v>
      </c>
      <c r="W15" s="31">
        <f t="shared" si="1"/>
        <v>0</v>
      </c>
    </row>
    <row r="16" spans="1:23" x14ac:dyDescent="0.3">
      <c r="A16" s="92"/>
      <c r="B16" s="76"/>
      <c r="C16" s="76"/>
      <c r="D16" s="76"/>
      <c r="E16" s="69"/>
      <c r="F16" s="70"/>
      <c r="G16" s="69"/>
      <c r="H16" s="69"/>
      <c r="I16" s="70"/>
      <c r="J16" s="71" t="s">
        <v>24</v>
      </c>
      <c r="K16" s="71" t="s">
        <v>24</v>
      </c>
      <c r="L16" s="71" t="s">
        <v>24</v>
      </c>
      <c r="M16" s="72">
        <f t="shared" si="0"/>
        <v>0</v>
      </c>
      <c r="N16" s="71" t="s">
        <v>24</v>
      </c>
      <c r="O16" s="71" t="s">
        <v>24</v>
      </c>
      <c r="P16" s="71" t="s">
        <v>24</v>
      </c>
      <c r="Q16" s="71" t="s">
        <v>24</v>
      </c>
      <c r="R16" s="88"/>
      <c r="S16" s="89">
        <v>0</v>
      </c>
      <c r="T16" s="88"/>
      <c r="U16" s="89">
        <v>0</v>
      </c>
      <c r="W16" s="34">
        <f t="shared" si="1"/>
        <v>0</v>
      </c>
    </row>
    <row r="17" spans="1:23" x14ac:dyDescent="0.3">
      <c r="A17" s="92"/>
      <c r="B17" s="77"/>
      <c r="C17" s="77"/>
      <c r="D17" s="77"/>
      <c r="E17" s="74"/>
      <c r="F17" s="70"/>
      <c r="G17" s="74"/>
      <c r="H17" s="74"/>
      <c r="I17" s="70"/>
      <c r="J17" s="75" t="s">
        <v>24</v>
      </c>
      <c r="K17" s="75" t="s">
        <v>24</v>
      </c>
      <c r="L17" s="75" t="s">
        <v>24</v>
      </c>
      <c r="M17" s="72">
        <f t="shared" si="0"/>
        <v>0</v>
      </c>
      <c r="N17" s="75" t="s">
        <v>24</v>
      </c>
      <c r="O17" s="75" t="s">
        <v>24</v>
      </c>
      <c r="P17" s="75" t="s">
        <v>24</v>
      </c>
      <c r="Q17" s="75" t="s">
        <v>24</v>
      </c>
      <c r="R17" s="88"/>
      <c r="S17" s="91">
        <v>0</v>
      </c>
      <c r="T17" s="88"/>
      <c r="U17" s="91">
        <v>0</v>
      </c>
      <c r="W17" s="31">
        <f t="shared" si="1"/>
        <v>0</v>
      </c>
    </row>
    <row r="18" spans="1:23" ht="15" thickBot="1" x14ac:dyDescent="0.35">
      <c r="A18" s="92"/>
      <c r="B18" s="78"/>
      <c r="C18" s="78"/>
      <c r="D18" s="78"/>
      <c r="E18" s="79"/>
      <c r="F18" s="80"/>
      <c r="G18" s="79"/>
      <c r="H18" s="79"/>
      <c r="I18" s="80"/>
      <c r="J18" s="81" t="s">
        <v>24</v>
      </c>
      <c r="K18" s="81" t="s">
        <v>24</v>
      </c>
      <c r="L18" s="81" t="s">
        <v>24</v>
      </c>
      <c r="M18" s="72">
        <f t="shared" si="0"/>
        <v>0</v>
      </c>
      <c r="N18" s="81" t="s">
        <v>24</v>
      </c>
      <c r="O18" s="81" t="s">
        <v>24</v>
      </c>
      <c r="P18" s="81" t="s">
        <v>24</v>
      </c>
      <c r="Q18" s="81" t="s">
        <v>24</v>
      </c>
      <c r="R18" s="93"/>
      <c r="S18" s="81">
        <v>0</v>
      </c>
      <c r="T18" s="93"/>
      <c r="U18" s="81">
        <v>0</v>
      </c>
      <c r="W18" s="35">
        <f t="shared" si="1"/>
        <v>0</v>
      </c>
    </row>
    <row r="19" spans="1:23" x14ac:dyDescent="0.3">
      <c r="A19" s="73" t="s">
        <v>12</v>
      </c>
      <c r="B19" s="73"/>
      <c r="C19" s="74"/>
      <c r="D19" s="74"/>
      <c r="E19" s="74"/>
      <c r="F19" s="70"/>
      <c r="G19" s="74"/>
      <c r="H19" s="74"/>
      <c r="I19" s="70"/>
      <c r="J19" s="75" t="s">
        <v>24</v>
      </c>
      <c r="K19" s="75" t="s">
        <v>24</v>
      </c>
      <c r="L19" s="75" t="s">
        <v>24</v>
      </c>
      <c r="M19" s="72">
        <f t="shared" si="0"/>
        <v>0</v>
      </c>
      <c r="N19" s="75" t="s">
        <v>24</v>
      </c>
      <c r="O19" s="75" t="s">
        <v>24</v>
      </c>
      <c r="P19" s="75" t="s">
        <v>24</v>
      </c>
      <c r="Q19" s="75" t="s">
        <v>24</v>
      </c>
      <c r="R19" s="88"/>
      <c r="S19" s="75">
        <v>0</v>
      </c>
      <c r="T19" s="88"/>
      <c r="U19" s="75">
        <v>0</v>
      </c>
      <c r="W19" s="32">
        <f t="shared" si="1"/>
        <v>0</v>
      </c>
    </row>
    <row r="20" spans="1:23" x14ac:dyDescent="0.3">
      <c r="A20" s="92"/>
      <c r="B20" s="76"/>
      <c r="C20" s="76"/>
      <c r="D20" s="76"/>
      <c r="E20" s="69"/>
      <c r="F20" s="70"/>
      <c r="G20" s="69"/>
      <c r="H20" s="69"/>
      <c r="I20" s="70"/>
      <c r="J20" s="71" t="s">
        <v>24</v>
      </c>
      <c r="K20" s="71" t="s">
        <v>24</v>
      </c>
      <c r="L20" s="71" t="s">
        <v>24</v>
      </c>
      <c r="M20" s="72">
        <f t="shared" si="0"/>
        <v>0</v>
      </c>
      <c r="N20" s="71" t="s">
        <v>24</v>
      </c>
      <c r="O20" s="71" t="s">
        <v>24</v>
      </c>
      <c r="P20" s="71" t="s">
        <v>24</v>
      </c>
      <c r="Q20" s="71" t="s">
        <v>24</v>
      </c>
      <c r="R20" s="88"/>
      <c r="S20" s="89">
        <v>0</v>
      </c>
      <c r="T20" s="88"/>
      <c r="U20" s="89">
        <v>0</v>
      </c>
      <c r="W20" s="34">
        <f t="shared" si="1"/>
        <v>0</v>
      </c>
    </row>
    <row r="21" spans="1:23" x14ac:dyDescent="0.3">
      <c r="A21" s="92"/>
      <c r="B21" s="77"/>
      <c r="C21" s="77"/>
      <c r="D21" s="77"/>
      <c r="E21" s="74"/>
      <c r="F21" s="70"/>
      <c r="G21" s="74"/>
      <c r="H21" s="74"/>
      <c r="I21" s="70"/>
      <c r="J21" s="75" t="s">
        <v>24</v>
      </c>
      <c r="K21" s="75" t="s">
        <v>24</v>
      </c>
      <c r="L21" s="75" t="s">
        <v>24</v>
      </c>
      <c r="M21" s="72">
        <f t="shared" si="0"/>
        <v>0</v>
      </c>
      <c r="N21" s="75" t="s">
        <v>24</v>
      </c>
      <c r="O21" s="75" t="s">
        <v>24</v>
      </c>
      <c r="P21" s="75" t="s">
        <v>24</v>
      </c>
      <c r="Q21" s="75" t="s">
        <v>24</v>
      </c>
      <c r="R21" s="88"/>
      <c r="S21" s="91">
        <v>0</v>
      </c>
      <c r="T21" s="88"/>
      <c r="U21" s="91">
        <v>0</v>
      </c>
      <c r="W21" s="31">
        <f t="shared" si="1"/>
        <v>0</v>
      </c>
    </row>
    <row r="22" spans="1:23" x14ac:dyDescent="0.3">
      <c r="A22" s="92"/>
      <c r="B22" s="76"/>
      <c r="C22" s="76"/>
      <c r="D22" s="76"/>
      <c r="E22" s="69"/>
      <c r="F22" s="70"/>
      <c r="G22" s="69"/>
      <c r="H22" s="69"/>
      <c r="I22" s="70"/>
      <c r="J22" s="71" t="s">
        <v>24</v>
      </c>
      <c r="K22" s="71" t="s">
        <v>24</v>
      </c>
      <c r="L22" s="71" t="s">
        <v>24</v>
      </c>
      <c r="M22" s="72">
        <f t="shared" si="0"/>
        <v>0</v>
      </c>
      <c r="N22" s="71" t="s">
        <v>24</v>
      </c>
      <c r="O22" s="71" t="s">
        <v>24</v>
      </c>
      <c r="P22" s="71" t="s">
        <v>24</v>
      </c>
      <c r="Q22" s="71" t="s">
        <v>24</v>
      </c>
      <c r="R22" s="88"/>
      <c r="S22" s="89">
        <v>0</v>
      </c>
      <c r="T22" s="88"/>
      <c r="U22" s="89">
        <v>0</v>
      </c>
      <c r="W22" s="34">
        <f t="shared" si="1"/>
        <v>0</v>
      </c>
    </row>
    <row r="23" spans="1:23" x14ac:dyDescent="0.3">
      <c r="A23" s="92"/>
      <c r="B23" s="77"/>
      <c r="C23" s="77"/>
      <c r="D23" s="77"/>
      <c r="E23" s="74"/>
      <c r="F23" s="70"/>
      <c r="G23" s="74"/>
      <c r="H23" s="74"/>
      <c r="I23" s="70"/>
      <c r="J23" s="75" t="s">
        <v>24</v>
      </c>
      <c r="K23" s="75" t="s">
        <v>24</v>
      </c>
      <c r="L23" s="75" t="s">
        <v>24</v>
      </c>
      <c r="M23" s="72">
        <f t="shared" si="0"/>
        <v>0</v>
      </c>
      <c r="N23" s="75" t="s">
        <v>24</v>
      </c>
      <c r="O23" s="75" t="s">
        <v>24</v>
      </c>
      <c r="P23" s="75" t="s">
        <v>24</v>
      </c>
      <c r="Q23" s="75" t="s">
        <v>24</v>
      </c>
      <c r="R23" s="88"/>
      <c r="S23" s="91">
        <v>0</v>
      </c>
      <c r="T23" s="88"/>
      <c r="U23" s="91">
        <v>0</v>
      </c>
      <c r="W23" s="31">
        <f t="shared" si="1"/>
        <v>0</v>
      </c>
    </row>
    <row r="24" spans="1:23" x14ac:dyDescent="0.3">
      <c r="A24" s="92"/>
      <c r="B24" s="76"/>
      <c r="C24" s="76"/>
      <c r="D24" s="76"/>
      <c r="E24" s="69"/>
      <c r="F24" s="70"/>
      <c r="G24" s="69"/>
      <c r="H24" s="69"/>
      <c r="I24" s="70"/>
      <c r="J24" s="71" t="s">
        <v>24</v>
      </c>
      <c r="K24" s="71" t="s">
        <v>24</v>
      </c>
      <c r="L24" s="71" t="s">
        <v>24</v>
      </c>
      <c r="M24" s="72">
        <f t="shared" si="0"/>
        <v>0</v>
      </c>
      <c r="N24" s="71" t="s">
        <v>24</v>
      </c>
      <c r="O24" s="71" t="s">
        <v>24</v>
      </c>
      <c r="P24" s="71" t="s">
        <v>24</v>
      </c>
      <c r="Q24" s="71" t="s">
        <v>24</v>
      </c>
      <c r="R24" s="88"/>
      <c r="S24" s="89">
        <v>0</v>
      </c>
      <c r="T24" s="88"/>
      <c r="U24" s="89">
        <v>0</v>
      </c>
      <c r="W24" s="34">
        <f t="shared" si="1"/>
        <v>0</v>
      </c>
    </row>
    <row r="25" spans="1:23" ht="15" thickBot="1" x14ac:dyDescent="0.35">
      <c r="A25" s="92"/>
      <c r="B25" s="82"/>
      <c r="C25" s="82"/>
      <c r="D25" s="82"/>
      <c r="E25" s="83"/>
      <c r="F25" s="80"/>
      <c r="G25" s="83"/>
      <c r="H25" s="83"/>
      <c r="I25" s="80"/>
      <c r="J25" s="84" t="s">
        <v>24</v>
      </c>
      <c r="K25" s="84" t="s">
        <v>24</v>
      </c>
      <c r="L25" s="84" t="s">
        <v>24</v>
      </c>
      <c r="M25" s="72">
        <f t="shared" si="0"/>
        <v>0</v>
      </c>
      <c r="N25" s="84" t="s">
        <v>24</v>
      </c>
      <c r="O25" s="84" t="s">
        <v>24</v>
      </c>
      <c r="P25" s="84" t="s">
        <v>24</v>
      </c>
      <c r="Q25" s="84" t="s">
        <v>24</v>
      </c>
      <c r="R25" s="93"/>
      <c r="S25" s="84">
        <v>0</v>
      </c>
      <c r="T25" s="93"/>
      <c r="U25" s="84">
        <v>0</v>
      </c>
      <c r="W25" s="33">
        <f t="shared" si="1"/>
        <v>0</v>
      </c>
    </row>
    <row r="26" spans="1:23" x14ac:dyDescent="0.3">
      <c r="A26" s="68" t="s">
        <v>13</v>
      </c>
      <c r="B26" s="68"/>
      <c r="C26" s="69"/>
      <c r="D26" s="69"/>
      <c r="E26" s="69"/>
      <c r="F26" s="70"/>
      <c r="G26" s="69"/>
      <c r="H26" s="69"/>
      <c r="I26" s="70"/>
      <c r="J26" s="71" t="s">
        <v>24</v>
      </c>
      <c r="K26" s="71" t="s">
        <v>24</v>
      </c>
      <c r="L26" s="71" t="s">
        <v>24</v>
      </c>
      <c r="M26" s="72">
        <f t="shared" si="0"/>
        <v>0</v>
      </c>
      <c r="N26" s="71" t="s">
        <v>24</v>
      </c>
      <c r="O26" s="71" t="s">
        <v>24</v>
      </c>
      <c r="P26" s="71" t="s">
        <v>24</v>
      </c>
      <c r="Q26" s="71" t="s">
        <v>24</v>
      </c>
      <c r="R26" s="88"/>
      <c r="S26" s="71">
        <v>0</v>
      </c>
      <c r="T26" s="88"/>
      <c r="U26" s="71">
        <v>0</v>
      </c>
      <c r="W26" s="36">
        <f t="shared" si="1"/>
        <v>0</v>
      </c>
    </row>
    <row r="27" spans="1:23" x14ac:dyDescent="0.3">
      <c r="A27" s="92"/>
      <c r="B27" s="77"/>
      <c r="C27" s="77"/>
      <c r="D27" s="77"/>
      <c r="E27" s="74"/>
      <c r="F27" s="70"/>
      <c r="G27" s="74"/>
      <c r="H27" s="74"/>
      <c r="I27" s="70"/>
      <c r="J27" s="75" t="s">
        <v>24</v>
      </c>
      <c r="K27" s="75" t="s">
        <v>24</v>
      </c>
      <c r="L27" s="75" t="s">
        <v>24</v>
      </c>
      <c r="M27" s="72">
        <f t="shared" si="0"/>
        <v>0</v>
      </c>
      <c r="N27" s="75" t="s">
        <v>24</v>
      </c>
      <c r="O27" s="75" t="s">
        <v>24</v>
      </c>
      <c r="P27" s="75" t="s">
        <v>24</v>
      </c>
      <c r="Q27" s="75" t="s">
        <v>24</v>
      </c>
      <c r="R27" s="88"/>
      <c r="S27" s="91">
        <v>0</v>
      </c>
      <c r="T27" s="88"/>
      <c r="U27" s="91">
        <v>0</v>
      </c>
      <c r="W27" s="31">
        <f t="shared" si="1"/>
        <v>0</v>
      </c>
    </row>
    <row r="28" spans="1:23" x14ac:dyDescent="0.3">
      <c r="A28" s="92"/>
      <c r="B28" s="76"/>
      <c r="C28" s="76"/>
      <c r="D28" s="76"/>
      <c r="E28" s="69"/>
      <c r="F28" s="70"/>
      <c r="G28" s="69"/>
      <c r="H28" s="69"/>
      <c r="I28" s="70"/>
      <c r="J28" s="71" t="s">
        <v>24</v>
      </c>
      <c r="K28" s="71" t="s">
        <v>24</v>
      </c>
      <c r="L28" s="71" t="s">
        <v>24</v>
      </c>
      <c r="M28" s="72">
        <f t="shared" si="0"/>
        <v>0</v>
      </c>
      <c r="N28" s="71" t="s">
        <v>24</v>
      </c>
      <c r="O28" s="71" t="s">
        <v>24</v>
      </c>
      <c r="P28" s="71" t="s">
        <v>24</v>
      </c>
      <c r="Q28" s="71" t="s">
        <v>24</v>
      </c>
      <c r="R28" s="88"/>
      <c r="S28" s="89">
        <v>0</v>
      </c>
      <c r="T28" s="88"/>
      <c r="U28" s="89">
        <v>0</v>
      </c>
      <c r="W28" s="34">
        <f t="shared" si="1"/>
        <v>0</v>
      </c>
    </row>
    <row r="29" spans="1:23" x14ac:dyDescent="0.3">
      <c r="A29" s="92"/>
      <c r="B29" s="77"/>
      <c r="C29" s="77"/>
      <c r="D29" s="77"/>
      <c r="E29" s="74"/>
      <c r="F29" s="70"/>
      <c r="G29" s="74"/>
      <c r="H29" s="74"/>
      <c r="I29" s="70"/>
      <c r="J29" s="75" t="s">
        <v>24</v>
      </c>
      <c r="K29" s="75" t="s">
        <v>24</v>
      </c>
      <c r="L29" s="75" t="s">
        <v>24</v>
      </c>
      <c r="M29" s="72">
        <f t="shared" si="0"/>
        <v>0</v>
      </c>
      <c r="N29" s="75" t="s">
        <v>24</v>
      </c>
      <c r="O29" s="75" t="s">
        <v>24</v>
      </c>
      <c r="P29" s="75" t="s">
        <v>24</v>
      </c>
      <c r="Q29" s="75" t="s">
        <v>24</v>
      </c>
      <c r="R29" s="88"/>
      <c r="S29" s="91">
        <v>0</v>
      </c>
      <c r="T29" s="88"/>
      <c r="U29" s="91">
        <v>0</v>
      </c>
      <c r="W29" s="31">
        <f t="shared" si="1"/>
        <v>0</v>
      </c>
    </row>
    <row r="30" spans="1:23" x14ac:dyDescent="0.3">
      <c r="A30" s="92"/>
      <c r="B30" s="76"/>
      <c r="C30" s="76"/>
      <c r="D30" s="76"/>
      <c r="E30" s="69"/>
      <c r="F30" s="70"/>
      <c r="G30" s="69"/>
      <c r="H30" s="69"/>
      <c r="I30" s="70"/>
      <c r="J30" s="71" t="s">
        <v>24</v>
      </c>
      <c r="K30" s="71" t="s">
        <v>24</v>
      </c>
      <c r="L30" s="71" t="s">
        <v>24</v>
      </c>
      <c r="M30" s="72">
        <f t="shared" si="0"/>
        <v>0</v>
      </c>
      <c r="N30" s="71" t="s">
        <v>24</v>
      </c>
      <c r="O30" s="71" t="s">
        <v>24</v>
      </c>
      <c r="P30" s="71" t="s">
        <v>24</v>
      </c>
      <c r="Q30" s="71" t="s">
        <v>24</v>
      </c>
      <c r="R30" s="88"/>
      <c r="S30" s="89">
        <v>0</v>
      </c>
      <c r="T30" s="88"/>
      <c r="U30" s="89">
        <v>0</v>
      </c>
      <c r="W30" s="34">
        <f t="shared" si="1"/>
        <v>0</v>
      </c>
    </row>
    <row r="31" spans="1:23" x14ac:dyDescent="0.3">
      <c r="A31" s="92"/>
      <c r="B31" s="77"/>
      <c r="C31" s="77"/>
      <c r="D31" s="77"/>
      <c r="E31" s="74"/>
      <c r="F31" s="70"/>
      <c r="G31" s="74"/>
      <c r="H31" s="74"/>
      <c r="I31" s="70"/>
      <c r="J31" s="75" t="s">
        <v>24</v>
      </c>
      <c r="K31" s="75" t="s">
        <v>24</v>
      </c>
      <c r="L31" s="75" t="s">
        <v>24</v>
      </c>
      <c r="M31" s="72">
        <f t="shared" si="0"/>
        <v>0</v>
      </c>
      <c r="N31" s="75" t="s">
        <v>24</v>
      </c>
      <c r="O31" s="75" t="s">
        <v>24</v>
      </c>
      <c r="P31" s="75" t="s">
        <v>24</v>
      </c>
      <c r="Q31" s="75" t="s">
        <v>24</v>
      </c>
      <c r="R31" s="88"/>
      <c r="S31" s="91">
        <v>0</v>
      </c>
      <c r="T31" s="88"/>
      <c r="U31" s="91">
        <v>0</v>
      </c>
      <c r="W31" s="31">
        <f t="shared" si="1"/>
        <v>0</v>
      </c>
    </row>
    <row r="32" spans="1:23" ht="15" thickBot="1" x14ac:dyDescent="0.35">
      <c r="A32" s="92"/>
      <c r="B32" s="78"/>
      <c r="C32" s="78"/>
      <c r="D32" s="78"/>
      <c r="E32" s="79"/>
      <c r="F32" s="80"/>
      <c r="G32" s="79"/>
      <c r="H32" s="79"/>
      <c r="I32" s="80"/>
      <c r="J32" s="85" t="s">
        <v>24</v>
      </c>
      <c r="K32" s="85" t="s">
        <v>24</v>
      </c>
      <c r="L32" s="85" t="s">
        <v>24</v>
      </c>
      <c r="M32" s="72">
        <f t="shared" si="0"/>
        <v>0</v>
      </c>
      <c r="N32" s="85" t="s">
        <v>24</v>
      </c>
      <c r="O32" s="85" t="s">
        <v>24</v>
      </c>
      <c r="P32" s="85" t="s">
        <v>24</v>
      </c>
      <c r="Q32" s="85" t="s">
        <v>24</v>
      </c>
      <c r="R32" s="94"/>
      <c r="S32" s="81">
        <v>0</v>
      </c>
      <c r="T32" s="93"/>
      <c r="U32" s="81">
        <v>0</v>
      </c>
      <c r="W32" s="35">
        <f t="shared" si="1"/>
        <v>0</v>
      </c>
    </row>
    <row r="33" spans="1:23" x14ac:dyDescent="0.3">
      <c r="A33" s="73" t="s">
        <v>14</v>
      </c>
      <c r="B33" s="73"/>
      <c r="C33" s="74"/>
      <c r="D33" s="74"/>
      <c r="E33" s="74"/>
      <c r="F33" s="70"/>
      <c r="G33" s="74"/>
      <c r="H33" s="74"/>
      <c r="I33" s="70"/>
      <c r="J33" s="75" t="s">
        <v>24</v>
      </c>
      <c r="K33" s="75" t="s">
        <v>24</v>
      </c>
      <c r="L33" s="75" t="s">
        <v>24</v>
      </c>
      <c r="M33" s="72">
        <f t="shared" si="0"/>
        <v>0</v>
      </c>
      <c r="N33" s="75" t="s">
        <v>24</v>
      </c>
      <c r="O33" s="75" t="s">
        <v>24</v>
      </c>
      <c r="P33" s="75" t="s">
        <v>24</v>
      </c>
      <c r="Q33" s="75" t="s">
        <v>24</v>
      </c>
      <c r="R33" s="88"/>
      <c r="S33" s="75">
        <v>0</v>
      </c>
      <c r="T33" s="88"/>
      <c r="U33" s="75">
        <v>0</v>
      </c>
      <c r="W33" s="32">
        <f t="shared" si="1"/>
        <v>0</v>
      </c>
    </row>
    <row r="34" spans="1:23" x14ac:dyDescent="0.3">
      <c r="A34" s="92"/>
      <c r="B34" s="76"/>
      <c r="C34" s="76"/>
      <c r="D34" s="76"/>
      <c r="E34" s="69"/>
      <c r="F34" s="70"/>
      <c r="G34" s="69"/>
      <c r="H34" s="69"/>
      <c r="I34" s="70"/>
      <c r="J34" s="71" t="s">
        <v>24</v>
      </c>
      <c r="K34" s="71" t="s">
        <v>24</v>
      </c>
      <c r="L34" s="71" t="s">
        <v>24</v>
      </c>
      <c r="M34" s="72">
        <f t="shared" si="0"/>
        <v>0</v>
      </c>
      <c r="N34" s="71" t="s">
        <v>24</v>
      </c>
      <c r="O34" s="71" t="s">
        <v>24</v>
      </c>
      <c r="P34" s="71" t="s">
        <v>24</v>
      </c>
      <c r="Q34" s="71" t="s">
        <v>24</v>
      </c>
      <c r="R34" s="88"/>
      <c r="S34" s="89">
        <v>0</v>
      </c>
      <c r="T34" s="88"/>
      <c r="U34" s="89">
        <v>0</v>
      </c>
      <c r="W34" s="34">
        <f t="shared" si="1"/>
        <v>0</v>
      </c>
    </row>
    <row r="35" spans="1:23" x14ac:dyDescent="0.3">
      <c r="A35" s="92"/>
      <c r="B35" s="77"/>
      <c r="C35" s="77"/>
      <c r="D35" s="77"/>
      <c r="E35" s="74"/>
      <c r="F35" s="70"/>
      <c r="G35" s="74"/>
      <c r="H35" s="74"/>
      <c r="I35" s="70"/>
      <c r="J35" s="75" t="s">
        <v>24</v>
      </c>
      <c r="K35" s="75" t="s">
        <v>24</v>
      </c>
      <c r="L35" s="75" t="s">
        <v>24</v>
      </c>
      <c r="M35" s="72">
        <f t="shared" si="0"/>
        <v>0</v>
      </c>
      <c r="N35" s="75" t="s">
        <v>24</v>
      </c>
      <c r="O35" s="75" t="s">
        <v>24</v>
      </c>
      <c r="P35" s="75" t="s">
        <v>24</v>
      </c>
      <c r="Q35" s="75" t="s">
        <v>24</v>
      </c>
      <c r="R35" s="88"/>
      <c r="S35" s="91">
        <v>0</v>
      </c>
      <c r="T35" s="88"/>
      <c r="U35" s="91">
        <v>0</v>
      </c>
      <c r="W35" s="31">
        <f t="shared" si="1"/>
        <v>0</v>
      </c>
    </row>
    <row r="36" spans="1:23" x14ac:dyDescent="0.3">
      <c r="A36" s="92"/>
      <c r="B36" s="76"/>
      <c r="C36" s="76"/>
      <c r="D36" s="76"/>
      <c r="E36" s="69"/>
      <c r="F36" s="70"/>
      <c r="G36" s="69"/>
      <c r="H36" s="69"/>
      <c r="I36" s="70"/>
      <c r="J36" s="71" t="s">
        <v>24</v>
      </c>
      <c r="K36" s="71" t="s">
        <v>24</v>
      </c>
      <c r="L36" s="71" t="s">
        <v>24</v>
      </c>
      <c r="M36" s="72">
        <f t="shared" si="0"/>
        <v>0</v>
      </c>
      <c r="N36" s="71" t="s">
        <v>24</v>
      </c>
      <c r="O36" s="71" t="s">
        <v>24</v>
      </c>
      <c r="P36" s="71" t="s">
        <v>24</v>
      </c>
      <c r="Q36" s="71" t="s">
        <v>24</v>
      </c>
      <c r="R36" s="88"/>
      <c r="S36" s="89">
        <v>0</v>
      </c>
      <c r="T36" s="88"/>
      <c r="U36" s="89">
        <v>0</v>
      </c>
      <c r="W36" s="34">
        <f t="shared" si="1"/>
        <v>0</v>
      </c>
    </row>
    <row r="37" spans="1:23" x14ac:dyDescent="0.3">
      <c r="A37" s="92"/>
      <c r="B37" s="77"/>
      <c r="C37" s="77"/>
      <c r="D37" s="77"/>
      <c r="E37" s="74"/>
      <c r="F37" s="70"/>
      <c r="G37" s="74"/>
      <c r="H37" s="74"/>
      <c r="I37" s="70"/>
      <c r="J37" s="75" t="s">
        <v>24</v>
      </c>
      <c r="K37" s="75" t="s">
        <v>24</v>
      </c>
      <c r="L37" s="75" t="s">
        <v>24</v>
      </c>
      <c r="M37" s="72">
        <f t="shared" si="0"/>
        <v>0</v>
      </c>
      <c r="N37" s="75" t="s">
        <v>24</v>
      </c>
      <c r="O37" s="75" t="s">
        <v>24</v>
      </c>
      <c r="P37" s="75" t="s">
        <v>24</v>
      </c>
      <c r="Q37" s="75" t="s">
        <v>24</v>
      </c>
      <c r="R37" s="88"/>
      <c r="S37" s="91">
        <v>0</v>
      </c>
      <c r="T37" s="88"/>
      <c r="U37" s="91">
        <v>0</v>
      </c>
      <c r="W37" s="31">
        <f t="shared" si="1"/>
        <v>0</v>
      </c>
    </row>
    <row r="38" spans="1:23" x14ac:dyDescent="0.3">
      <c r="A38" s="92"/>
      <c r="B38" s="76"/>
      <c r="C38" s="76"/>
      <c r="D38" s="76"/>
      <c r="E38" s="69"/>
      <c r="F38" s="70"/>
      <c r="G38" s="69"/>
      <c r="H38" s="69"/>
      <c r="I38" s="70"/>
      <c r="J38" s="71" t="s">
        <v>24</v>
      </c>
      <c r="K38" s="71" t="s">
        <v>24</v>
      </c>
      <c r="L38" s="71" t="s">
        <v>24</v>
      </c>
      <c r="M38" s="72">
        <f t="shared" si="0"/>
        <v>0</v>
      </c>
      <c r="N38" s="71" t="s">
        <v>24</v>
      </c>
      <c r="O38" s="71" t="s">
        <v>24</v>
      </c>
      <c r="P38" s="71" t="s">
        <v>24</v>
      </c>
      <c r="Q38" s="71" t="s">
        <v>24</v>
      </c>
      <c r="R38" s="88"/>
      <c r="S38" s="89">
        <v>0</v>
      </c>
      <c r="T38" s="88"/>
      <c r="U38" s="89">
        <v>0</v>
      </c>
      <c r="W38" s="34">
        <f t="shared" si="1"/>
        <v>0</v>
      </c>
    </row>
    <row r="39" spans="1:23" ht="15" thickBot="1" x14ac:dyDescent="0.35">
      <c r="A39" s="92"/>
      <c r="B39" s="86"/>
      <c r="C39" s="86"/>
      <c r="D39" s="86"/>
      <c r="E39" s="86"/>
      <c r="F39" s="70"/>
      <c r="G39" s="86"/>
      <c r="H39" s="86"/>
      <c r="I39" s="70"/>
      <c r="J39" s="87" t="s">
        <v>24</v>
      </c>
      <c r="K39" s="87" t="s">
        <v>24</v>
      </c>
      <c r="L39" s="87" t="s">
        <v>24</v>
      </c>
      <c r="M39" s="72">
        <f t="shared" si="0"/>
        <v>0</v>
      </c>
      <c r="N39" s="87" t="s">
        <v>24</v>
      </c>
      <c r="O39" s="87" t="s">
        <v>24</v>
      </c>
      <c r="P39" s="87" t="s">
        <v>24</v>
      </c>
      <c r="Q39" s="87" t="s">
        <v>24</v>
      </c>
      <c r="R39" s="88"/>
      <c r="S39" s="87">
        <v>0</v>
      </c>
      <c r="T39" s="88"/>
      <c r="U39" s="87">
        <v>0</v>
      </c>
      <c r="W39" s="37">
        <f t="shared" si="1"/>
        <v>0</v>
      </c>
    </row>
    <row r="40" spans="1:23" ht="15" thickTop="1" x14ac:dyDescent="0.3">
      <c r="B40" s="5"/>
      <c r="C40" s="4"/>
      <c r="D40" s="4"/>
      <c r="E40" s="5" t="s">
        <v>56</v>
      </c>
      <c r="G40" s="4"/>
      <c r="H40" s="4"/>
      <c r="J40" s="51" t="s">
        <v>55</v>
      </c>
      <c r="K40" s="51"/>
      <c r="L40" s="51">
        <f>SUM(M8:M39)</f>
        <v>0</v>
      </c>
      <c r="M40" s="52"/>
      <c r="N40" s="51">
        <f>SUM(N8:N39)</f>
        <v>0</v>
      </c>
      <c r="O40" s="51">
        <f>SUM(O8:O39)</f>
        <v>0</v>
      </c>
      <c r="P40" s="51">
        <f>SUM(P8:P39)</f>
        <v>0</v>
      </c>
      <c r="Q40" s="51">
        <f>SUM(Q8:Q39)</f>
        <v>0</v>
      </c>
      <c r="R40" s="53"/>
      <c r="S40" s="51">
        <f>SUM(S8:S39)</f>
        <v>0</v>
      </c>
      <c r="T40" s="53"/>
      <c r="U40" s="51">
        <f>SUM(U8:U39)</f>
        <v>0</v>
      </c>
      <c r="V40" s="53"/>
      <c r="W40" s="54">
        <f>SUM(W8:W39)</f>
        <v>0</v>
      </c>
    </row>
  </sheetData>
  <sheetProtection sheet="1" objects="1" scenarios="1"/>
  <mergeCells count="4">
    <mergeCell ref="G2:Q3"/>
    <mergeCell ref="G4:H4"/>
    <mergeCell ref="J4:L4"/>
    <mergeCell ref="N4:Q4"/>
  </mergeCells>
  <conditionalFormatting sqref="J7:U39 J6:R6 T6:U6">
    <cfRule type="expression" dxfId="17" priority="4">
      <formula>OR($G6="Ja",$H6="Ja")</formula>
    </cfRule>
  </conditionalFormatting>
  <conditionalFormatting sqref="G6:H39 J6:L39 N6:Q39 S7:S39 U6:U39">
    <cfRule type="expression" dxfId="16" priority="5">
      <formula>$E6="Nee"</formula>
    </cfRule>
  </conditionalFormatting>
  <conditionalFormatting sqref="J8:L39 N8:Q39 J6:L6 N6:Q6">
    <cfRule type="expression" dxfId="15" priority="6">
      <formula>J6=MIN($J6:$Q6)</formula>
    </cfRule>
  </conditionalFormatting>
  <conditionalFormatting sqref="G6:H39">
    <cfRule type="containsText" dxfId="14" priority="3" operator="containsText" text="Ja">
      <formula>NOT(ISERROR(SEARCH("Ja",G6)))</formula>
    </cfRule>
  </conditionalFormatting>
  <conditionalFormatting sqref="S6">
    <cfRule type="expression" dxfId="13" priority="1">
      <formula>OR($G6="Ja",$H6="Ja")</formula>
    </cfRule>
  </conditionalFormatting>
  <conditionalFormatting sqref="S6">
    <cfRule type="expression" dxfId="12" priority="2">
      <formula>$E6="Nee"</formula>
    </cfRule>
  </conditionalFormatting>
  <dataValidations count="1">
    <dataValidation type="list" allowBlank="1" showInputMessage="1" showErrorMessage="1" sqref="E6:E39 G6:H39" xr:uid="{84516E4B-06F2-4A3D-BFCC-C951EB810C9E}">
      <formula1>"Ja,Nee"</formula1>
    </dataValidation>
  </dataValidations>
  <hyperlinks>
    <hyperlink ref="J5" r:id="rId1" display="www.Studystore.nl" xr:uid="{D7C61AAC-D20B-45C6-B93B-5094DF7DD29B}"/>
    <hyperlink ref="O5" r:id="rId2" display="bol.com tweedehands" xr:uid="{F39A1813-81BB-4C78-8CC5-E194A9E8B474}"/>
    <hyperlink ref="N5" r:id="rId3" xr:uid="{B52464C2-9F46-4B59-81D5-DBC71E4D2DB2}"/>
    <hyperlink ref="K5" r:id="rId4" xr:uid="{1D2C3826-B960-4536-8757-8C5FCA80566D}"/>
    <hyperlink ref="P5" r:id="rId5" xr:uid="{0A3E742D-9A78-4094-AC6D-C4B1DEFDAECF}"/>
    <hyperlink ref="Q5" r:id="rId6" xr:uid="{21545405-8F1D-4375-8D7A-5D40EC566C30}"/>
    <hyperlink ref="L5" r:id="rId7" display="Bol.com" xr:uid="{7D16A817-B97C-4EEC-B47D-61D1A22E3480}"/>
  </hyperlinks>
  <pageMargins left="0.7" right="0.7" top="0.75" bottom="0.75" header="0.3" footer="0.3"/>
  <pageSetup paperSize="9" orientation="portrait" horizontalDpi="300" verticalDpi="300" r:id="rId8"/>
  <drawing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7A6D1-B912-4EDA-89F3-B8305FB2A73E}">
  <dimension ref="A1:W40"/>
  <sheetViews>
    <sheetView zoomScaleNormal="100" workbookViewId="0">
      <selection activeCell="B8" sqref="B8"/>
    </sheetView>
  </sheetViews>
  <sheetFormatPr defaultRowHeight="14.4" x14ac:dyDescent="0.3"/>
  <cols>
    <col min="1" max="1" width="11.5546875" style="1" customWidth="1"/>
    <col min="2" max="2" width="12.44140625" style="1" bestFit="1" customWidth="1"/>
    <col min="3" max="3" width="15" style="1" customWidth="1"/>
    <col min="4" max="4" width="10.109375" style="1" bestFit="1" customWidth="1"/>
    <col min="5" max="5" width="10.109375" style="1" customWidth="1"/>
    <col min="6" max="6" width="1.6640625" style="1" customWidth="1"/>
    <col min="7" max="7" width="10.109375" style="1" customWidth="1"/>
    <col min="8" max="8" width="11.88671875" style="1" bestFit="1" customWidth="1"/>
    <col min="9" max="9" width="1.6640625" style="1" customWidth="1"/>
    <col min="10" max="10" width="11" style="3" bestFit="1" customWidth="1"/>
    <col min="11" max="11" width="11" style="3" customWidth="1"/>
    <col min="12" max="12" width="8.77734375" style="3" bestFit="1" customWidth="1"/>
    <col min="13" max="13" width="1.6640625" style="3" customWidth="1"/>
    <col min="14" max="14" width="18.77734375" style="3" bestFit="1" customWidth="1"/>
    <col min="15" max="15" width="16.44140625" style="3" bestFit="1" customWidth="1"/>
    <col min="16" max="16" width="11.5546875" style="3" bestFit="1" customWidth="1"/>
    <col min="17" max="17" width="12" style="3" bestFit="1" customWidth="1"/>
    <col min="18" max="18" width="1.6640625" style="1" customWidth="1"/>
    <col min="19" max="19" width="10.33203125" style="1" bestFit="1" customWidth="1"/>
    <col min="20" max="20" width="1.6640625" style="1" customWidth="1"/>
    <col min="21" max="21" width="8.88671875" style="1"/>
    <col min="22" max="22" width="1.6640625" style="1" customWidth="1"/>
    <col min="23" max="16384" width="8.88671875" style="1"/>
  </cols>
  <sheetData>
    <row r="1" spans="1:23" x14ac:dyDescent="0.3">
      <c r="A1" s="23" t="s">
        <v>29</v>
      </c>
      <c r="B1" s="2"/>
      <c r="C1" s="2"/>
      <c r="D1" s="2"/>
      <c r="E1" s="2"/>
      <c r="F1" s="2"/>
      <c r="G1" s="2"/>
      <c r="H1" s="2"/>
      <c r="I1" s="2"/>
    </row>
    <row r="2" spans="1:23" ht="14.4" customHeight="1" x14ac:dyDescent="0.3">
      <c r="B2" s="2"/>
      <c r="C2" s="2"/>
      <c r="D2" s="2"/>
      <c r="E2" s="2"/>
      <c r="F2" s="2"/>
      <c r="G2" s="66" t="s">
        <v>53</v>
      </c>
      <c r="H2" s="66"/>
      <c r="I2" s="66"/>
      <c r="J2" s="66"/>
      <c r="K2" s="66"/>
      <c r="L2" s="66"/>
      <c r="M2" s="66"/>
      <c r="N2" s="66"/>
      <c r="O2" s="66"/>
      <c r="P2" s="66"/>
      <c r="Q2" s="66"/>
      <c r="R2" s="14"/>
    </row>
    <row r="3" spans="1:23" ht="14.4" customHeight="1" x14ac:dyDescent="0.3">
      <c r="B3" s="2"/>
      <c r="C3" s="2"/>
      <c r="D3" s="2"/>
      <c r="E3" s="2"/>
      <c r="F3" s="2"/>
      <c r="G3" s="66"/>
      <c r="H3" s="66"/>
      <c r="I3" s="66"/>
      <c r="J3" s="66"/>
      <c r="K3" s="66"/>
      <c r="L3" s="66"/>
      <c r="M3" s="66"/>
      <c r="N3" s="66"/>
      <c r="O3" s="66"/>
      <c r="P3" s="66"/>
      <c r="Q3" s="66"/>
      <c r="R3" s="14"/>
    </row>
    <row r="4" spans="1:23" ht="15.6" x14ac:dyDescent="0.3">
      <c r="G4" s="67" t="s">
        <v>18</v>
      </c>
      <c r="H4" s="67"/>
      <c r="J4" s="65" t="s">
        <v>10</v>
      </c>
      <c r="K4" s="65"/>
      <c r="L4" s="65"/>
      <c r="N4" s="65" t="s">
        <v>11</v>
      </c>
      <c r="O4" s="65"/>
      <c r="P4" s="65"/>
      <c r="Q4" s="65"/>
    </row>
    <row r="5" spans="1:23" ht="15" thickBot="1" x14ac:dyDescent="0.35">
      <c r="B5" s="6" t="s">
        <v>2</v>
      </c>
      <c r="C5" s="6" t="s">
        <v>3</v>
      </c>
      <c r="D5" s="6" t="s">
        <v>1</v>
      </c>
      <c r="E5" s="6" t="s">
        <v>25</v>
      </c>
      <c r="F5" s="6"/>
      <c r="G5" s="15" t="s">
        <v>19</v>
      </c>
      <c r="H5" s="15" t="s">
        <v>17</v>
      </c>
      <c r="I5" s="6"/>
      <c r="J5" s="7" t="s">
        <v>4</v>
      </c>
      <c r="K5" s="7" t="s">
        <v>6</v>
      </c>
      <c r="L5" s="7" t="s">
        <v>20</v>
      </c>
      <c r="M5" s="7"/>
      <c r="N5" s="7" t="s">
        <v>5</v>
      </c>
      <c r="O5" s="7" t="s">
        <v>9</v>
      </c>
      <c r="P5" s="7" t="s">
        <v>7</v>
      </c>
      <c r="Q5" s="8" t="s">
        <v>8</v>
      </c>
      <c r="R5" s="5"/>
      <c r="S5" s="5" t="s">
        <v>16</v>
      </c>
      <c r="T5" s="5"/>
      <c r="U5" s="5" t="s">
        <v>15</v>
      </c>
      <c r="V5" s="4"/>
      <c r="W5" s="5" t="s">
        <v>33</v>
      </c>
    </row>
    <row r="6" spans="1:23" x14ac:dyDescent="0.3">
      <c r="A6" s="24" t="s">
        <v>32</v>
      </c>
      <c r="B6" s="12" t="s">
        <v>31</v>
      </c>
      <c r="C6" s="9" t="s">
        <v>30</v>
      </c>
      <c r="D6" s="9" t="s">
        <v>28</v>
      </c>
      <c r="E6" s="9" t="s">
        <v>27</v>
      </c>
      <c r="F6" s="16"/>
      <c r="G6" s="9" t="s">
        <v>26</v>
      </c>
      <c r="H6" s="9" t="s">
        <v>26</v>
      </c>
      <c r="I6" s="16"/>
      <c r="J6" s="10">
        <v>85</v>
      </c>
      <c r="K6" s="10">
        <v>88</v>
      </c>
      <c r="L6" s="10">
        <v>68</v>
      </c>
      <c r="M6" s="13">
        <f>MIN(J6:L6)</f>
        <v>68</v>
      </c>
      <c r="N6" s="10">
        <v>60</v>
      </c>
      <c r="O6" s="10">
        <v>61</v>
      </c>
      <c r="P6" s="10" t="s">
        <v>24</v>
      </c>
      <c r="Q6" s="10">
        <v>62</v>
      </c>
      <c r="R6" s="23"/>
      <c r="S6" s="11">
        <v>60</v>
      </c>
      <c r="T6" s="23"/>
      <c r="U6" s="11">
        <v>49</v>
      </c>
      <c r="W6" s="30">
        <f>S6-U6</f>
        <v>11</v>
      </c>
    </row>
    <row r="7" spans="1:23" ht="9" customHeight="1" x14ac:dyDescent="0.3">
      <c r="A7" s="25"/>
      <c r="B7" s="26"/>
      <c r="C7" s="27"/>
      <c r="D7" s="27"/>
      <c r="E7" s="27"/>
      <c r="F7" s="16"/>
      <c r="G7" s="27"/>
      <c r="H7" s="27"/>
      <c r="I7" s="16"/>
      <c r="J7" s="28"/>
      <c r="K7" s="28"/>
      <c r="L7" s="28"/>
      <c r="M7" s="13">
        <f t="shared" ref="M7:M39" si="0">MIN(J7:L7)</f>
        <v>0</v>
      </c>
      <c r="N7" s="28"/>
      <c r="O7" s="28"/>
      <c r="P7" s="28"/>
      <c r="Q7" s="28"/>
      <c r="S7" s="29"/>
      <c r="U7" s="29"/>
      <c r="W7" s="4"/>
    </row>
    <row r="8" spans="1:23" x14ac:dyDescent="0.3">
      <c r="A8" s="68" t="s">
        <v>0</v>
      </c>
      <c r="B8" s="68"/>
      <c r="C8" s="69"/>
      <c r="D8" s="69"/>
      <c r="E8" s="69"/>
      <c r="F8" s="70"/>
      <c r="G8" s="69"/>
      <c r="H8" s="69"/>
      <c r="I8" s="70"/>
      <c r="J8" s="71" t="s">
        <v>24</v>
      </c>
      <c r="K8" s="71" t="s">
        <v>24</v>
      </c>
      <c r="L8" s="71" t="s">
        <v>24</v>
      </c>
      <c r="M8" s="72">
        <f t="shared" si="0"/>
        <v>0</v>
      </c>
      <c r="N8" s="71" t="s">
        <v>24</v>
      </c>
      <c r="O8" s="71" t="s">
        <v>24</v>
      </c>
      <c r="P8" s="71" t="s">
        <v>24</v>
      </c>
      <c r="Q8" s="71" t="s">
        <v>24</v>
      </c>
      <c r="R8" s="88"/>
      <c r="S8" s="89">
        <v>0</v>
      </c>
      <c r="T8" s="88"/>
      <c r="U8" s="89">
        <v>0</v>
      </c>
      <c r="W8" s="34">
        <f>S8-U8</f>
        <v>0</v>
      </c>
    </row>
    <row r="9" spans="1:23" x14ac:dyDescent="0.3">
      <c r="A9" s="90"/>
      <c r="B9" s="73"/>
      <c r="C9" s="74"/>
      <c r="D9" s="74"/>
      <c r="E9" s="74"/>
      <c r="F9" s="70"/>
      <c r="G9" s="74"/>
      <c r="H9" s="74"/>
      <c r="I9" s="70"/>
      <c r="J9" s="75" t="s">
        <v>24</v>
      </c>
      <c r="K9" s="75" t="s">
        <v>24</v>
      </c>
      <c r="L9" s="75" t="s">
        <v>24</v>
      </c>
      <c r="M9" s="72">
        <f t="shared" si="0"/>
        <v>0</v>
      </c>
      <c r="N9" s="75" t="s">
        <v>24</v>
      </c>
      <c r="O9" s="75" t="s">
        <v>24</v>
      </c>
      <c r="P9" s="75" t="s">
        <v>24</v>
      </c>
      <c r="Q9" s="75" t="s">
        <v>24</v>
      </c>
      <c r="R9" s="88"/>
      <c r="S9" s="91">
        <v>0</v>
      </c>
      <c r="T9" s="88"/>
      <c r="U9" s="91">
        <v>0</v>
      </c>
      <c r="W9" s="31">
        <f t="shared" ref="W9:W39" si="1">S9-U9</f>
        <v>0</v>
      </c>
    </row>
    <row r="10" spans="1:23" x14ac:dyDescent="0.3">
      <c r="A10" s="92"/>
      <c r="B10" s="68"/>
      <c r="C10" s="69"/>
      <c r="D10" s="69"/>
      <c r="E10" s="69"/>
      <c r="F10" s="70"/>
      <c r="G10" s="69"/>
      <c r="H10" s="69"/>
      <c r="I10" s="70"/>
      <c r="J10" s="71" t="s">
        <v>24</v>
      </c>
      <c r="K10" s="71" t="s">
        <v>24</v>
      </c>
      <c r="L10" s="71" t="s">
        <v>24</v>
      </c>
      <c r="M10" s="72">
        <f t="shared" si="0"/>
        <v>0</v>
      </c>
      <c r="N10" s="71" t="s">
        <v>24</v>
      </c>
      <c r="O10" s="71" t="s">
        <v>24</v>
      </c>
      <c r="P10" s="71" t="s">
        <v>24</v>
      </c>
      <c r="Q10" s="71" t="s">
        <v>24</v>
      </c>
      <c r="R10" s="88"/>
      <c r="S10" s="89">
        <v>0</v>
      </c>
      <c r="T10" s="88"/>
      <c r="U10" s="89">
        <v>0</v>
      </c>
      <c r="W10" s="34">
        <f t="shared" si="1"/>
        <v>0</v>
      </c>
    </row>
    <row r="11" spans="1:23" x14ac:dyDescent="0.3">
      <c r="A11" s="92"/>
      <c r="B11" s="73"/>
      <c r="C11" s="74"/>
      <c r="D11" s="74"/>
      <c r="E11" s="74"/>
      <c r="F11" s="70"/>
      <c r="G11" s="74"/>
      <c r="H11" s="74"/>
      <c r="I11" s="70"/>
      <c r="J11" s="75" t="s">
        <v>24</v>
      </c>
      <c r="K11" s="75" t="s">
        <v>24</v>
      </c>
      <c r="L11" s="75" t="s">
        <v>24</v>
      </c>
      <c r="M11" s="72">
        <f t="shared" si="0"/>
        <v>0</v>
      </c>
      <c r="N11" s="75" t="s">
        <v>24</v>
      </c>
      <c r="O11" s="75" t="s">
        <v>24</v>
      </c>
      <c r="P11" s="75" t="s">
        <v>24</v>
      </c>
      <c r="Q11" s="75" t="s">
        <v>24</v>
      </c>
      <c r="R11" s="88"/>
      <c r="S11" s="91">
        <v>0</v>
      </c>
      <c r="T11" s="88"/>
      <c r="U11" s="91">
        <v>0</v>
      </c>
      <c r="W11" s="31">
        <f t="shared" si="1"/>
        <v>0</v>
      </c>
    </row>
    <row r="12" spans="1:23" x14ac:dyDescent="0.3">
      <c r="A12" s="92"/>
      <c r="B12" s="68"/>
      <c r="C12" s="69"/>
      <c r="D12" s="69"/>
      <c r="E12" s="69"/>
      <c r="F12" s="70"/>
      <c r="G12" s="69"/>
      <c r="H12" s="69"/>
      <c r="I12" s="70"/>
      <c r="J12" s="71" t="s">
        <v>24</v>
      </c>
      <c r="K12" s="71" t="s">
        <v>24</v>
      </c>
      <c r="L12" s="71" t="s">
        <v>24</v>
      </c>
      <c r="M12" s="72">
        <f t="shared" si="0"/>
        <v>0</v>
      </c>
      <c r="N12" s="71" t="s">
        <v>24</v>
      </c>
      <c r="O12" s="71" t="s">
        <v>24</v>
      </c>
      <c r="P12" s="71" t="s">
        <v>24</v>
      </c>
      <c r="Q12" s="71" t="s">
        <v>24</v>
      </c>
      <c r="R12" s="88"/>
      <c r="S12" s="89">
        <v>0</v>
      </c>
      <c r="T12" s="88"/>
      <c r="U12" s="89">
        <v>0</v>
      </c>
      <c r="W12" s="34">
        <f t="shared" si="1"/>
        <v>0</v>
      </c>
    </row>
    <row r="13" spans="1:23" x14ac:dyDescent="0.3">
      <c r="A13" s="92"/>
      <c r="B13" s="73"/>
      <c r="C13" s="74"/>
      <c r="D13" s="74"/>
      <c r="E13" s="74"/>
      <c r="F13" s="70"/>
      <c r="G13" s="74"/>
      <c r="H13" s="74"/>
      <c r="I13" s="70"/>
      <c r="J13" s="75" t="s">
        <v>24</v>
      </c>
      <c r="K13" s="75" t="s">
        <v>24</v>
      </c>
      <c r="L13" s="75" t="s">
        <v>24</v>
      </c>
      <c r="M13" s="72">
        <f t="shared" si="0"/>
        <v>0</v>
      </c>
      <c r="N13" s="75" t="s">
        <v>24</v>
      </c>
      <c r="O13" s="75" t="s">
        <v>24</v>
      </c>
      <c r="P13" s="75" t="s">
        <v>24</v>
      </c>
      <c r="Q13" s="75" t="s">
        <v>24</v>
      </c>
      <c r="R13" s="88"/>
      <c r="S13" s="91">
        <v>0</v>
      </c>
      <c r="T13" s="88"/>
      <c r="U13" s="91">
        <v>0</v>
      </c>
      <c r="W13" s="31">
        <f t="shared" si="1"/>
        <v>0</v>
      </c>
    </row>
    <row r="14" spans="1:23" x14ac:dyDescent="0.3">
      <c r="A14" s="92"/>
      <c r="B14" s="76"/>
      <c r="C14" s="76"/>
      <c r="D14" s="76"/>
      <c r="E14" s="69"/>
      <c r="F14" s="70"/>
      <c r="G14" s="69"/>
      <c r="H14" s="69"/>
      <c r="I14" s="70"/>
      <c r="J14" s="71" t="s">
        <v>24</v>
      </c>
      <c r="K14" s="71" t="s">
        <v>24</v>
      </c>
      <c r="L14" s="71" t="s">
        <v>24</v>
      </c>
      <c r="M14" s="72">
        <f t="shared" si="0"/>
        <v>0</v>
      </c>
      <c r="N14" s="71" t="s">
        <v>24</v>
      </c>
      <c r="O14" s="71" t="s">
        <v>24</v>
      </c>
      <c r="P14" s="71" t="s">
        <v>24</v>
      </c>
      <c r="Q14" s="71" t="s">
        <v>24</v>
      </c>
      <c r="R14" s="88"/>
      <c r="S14" s="89">
        <v>0</v>
      </c>
      <c r="T14" s="88"/>
      <c r="U14" s="89">
        <v>0</v>
      </c>
      <c r="W14" s="34">
        <f t="shared" si="1"/>
        <v>0</v>
      </c>
    </row>
    <row r="15" spans="1:23" x14ac:dyDescent="0.3">
      <c r="A15" s="92"/>
      <c r="B15" s="77"/>
      <c r="C15" s="77"/>
      <c r="D15" s="77"/>
      <c r="E15" s="74"/>
      <c r="F15" s="70"/>
      <c r="G15" s="74"/>
      <c r="H15" s="74"/>
      <c r="I15" s="70"/>
      <c r="J15" s="75" t="s">
        <v>24</v>
      </c>
      <c r="K15" s="75" t="s">
        <v>24</v>
      </c>
      <c r="L15" s="75" t="s">
        <v>24</v>
      </c>
      <c r="M15" s="72">
        <f t="shared" si="0"/>
        <v>0</v>
      </c>
      <c r="N15" s="75" t="s">
        <v>24</v>
      </c>
      <c r="O15" s="75" t="s">
        <v>24</v>
      </c>
      <c r="P15" s="75" t="s">
        <v>24</v>
      </c>
      <c r="Q15" s="75" t="s">
        <v>24</v>
      </c>
      <c r="R15" s="88"/>
      <c r="S15" s="91">
        <v>0</v>
      </c>
      <c r="T15" s="88"/>
      <c r="U15" s="91">
        <v>0</v>
      </c>
      <c r="W15" s="31">
        <f t="shared" si="1"/>
        <v>0</v>
      </c>
    </row>
    <row r="16" spans="1:23" x14ac:dyDescent="0.3">
      <c r="A16" s="92"/>
      <c r="B16" s="76"/>
      <c r="C16" s="76"/>
      <c r="D16" s="76"/>
      <c r="E16" s="69"/>
      <c r="F16" s="70"/>
      <c r="G16" s="69"/>
      <c r="H16" s="69"/>
      <c r="I16" s="70"/>
      <c r="J16" s="71" t="s">
        <v>24</v>
      </c>
      <c r="K16" s="71" t="s">
        <v>24</v>
      </c>
      <c r="L16" s="71" t="s">
        <v>24</v>
      </c>
      <c r="M16" s="72">
        <f t="shared" si="0"/>
        <v>0</v>
      </c>
      <c r="N16" s="71" t="s">
        <v>24</v>
      </c>
      <c r="O16" s="71" t="s">
        <v>24</v>
      </c>
      <c r="P16" s="71" t="s">
        <v>24</v>
      </c>
      <c r="Q16" s="71" t="s">
        <v>24</v>
      </c>
      <c r="R16" s="88"/>
      <c r="S16" s="89">
        <v>0</v>
      </c>
      <c r="T16" s="88"/>
      <c r="U16" s="89">
        <v>0</v>
      </c>
      <c r="W16" s="34">
        <f t="shared" si="1"/>
        <v>0</v>
      </c>
    </row>
    <row r="17" spans="1:23" x14ac:dyDescent="0.3">
      <c r="A17" s="92"/>
      <c r="B17" s="77"/>
      <c r="C17" s="77"/>
      <c r="D17" s="77"/>
      <c r="E17" s="74"/>
      <c r="F17" s="70"/>
      <c r="G17" s="74"/>
      <c r="H17" s="74"/>
      <c r="I17" s="70"/>
      <c r="J17" s="75" t="s">
        <v>24</v>
      </c>
      <c r="K17" s="75" t="s">
        <v>24</v>
      </c>
      <c r="L17" s="75" t="s">
        <v>24</v>
      </c>
      <c r="M17" s="72">
        <f t="shared" si="0"/>
        <v>0</v>
      </c>
      <c r="N17" s="75" t="s">
        <v>24</v>
      </c>
      <c r="O17" s="75" t="s">
        <v>24</v>
      </c>
      <c r="P17" s="75" t="s">
        <v>24</v>
      </c>
      <c r="Q17" s="75" t="s">
        <v>24</v>
      </c>
      <c r="R17" s="88"/>
      <c r="S17" s="91">
        <v>0</v>
      </c>
      <c r="T17" s="88"/>
      <c r="U17" s="91">
        <v>0</v>
      </c>
      <c r="W17" s="31">
        <f t="shared" si="1"/>
        <v>0</v>
      </c>
    </row>
    <row r="18" spans="1:23" ht="15" thickBot="1" x14ac:dyDescent="0.35">
      <c r="A18" s="92"/>
      <c r="B18" s="78"/>
      <c r="C18" s="78"/>
      <c r="D18" s="78"/>
      <c r="E18" s="79"/>
      <c r="F18" s="80"/>
      <c r="G18" s="79"/>
      <c r="H18" s="79"/>
      <c r="I18" s="80"/>
      <c r="J18" s="81" t="s">
        <v>24</v>
      </c>
      <c r="K18" s="81" t="s">
        <v>24</v>
      </c>
      <c r="L18" s="81" t="s">
        <v>24</v>
      </c>
      <c r="M18" s="72">
        <f t="shared" si="0"/>
        <v>0</v>
      </c>
      <c r="N18" s="81" t="s">
        <v>24</v>
      </c>
      <c r="O18" s="81" t="s">
        <v>24</v>
      </c>
      <c r="P18" s="81" t="s">
        <v>24</v>
      </c>
      <c r="Q18" s="81" t="s">
        <v>24</v>
      </c>
      <c r="R18" s="93"/>
      <c r="S18" s="81">
        <v>0</v>
      </c>
      <c r="T18" s="93"/>
      <c r="U18" s="81">
        <v>0</v>
      </c>
      <c r="W18" s="35">
        <f t="shared" si="1"/>
        <v>0</v>
      </c>
    </row>
    <row r="19" spans="1:23" x14ac:dyDescent="0.3">
      <c r="A19" s="73" t="s">
        <v>12</v>
      </c>
      <c r="B19" s="73"/>
      <c r="C19" s="74"/>
      <c r="D19" s="74"/>
      <c r="E19" s="74"/>
      <c r="F19" s="70"/>
      <c r="G19" s="74"/>
      <c r="H19" s="74"/>
      <c r="I19" s="70"/>
      <c r="J19" s="75" t="s">
        <v>24</v>
      </c>
      <c r="K19" s="75" t="s">
        <v>24</v>
      </c>
      <c r="L19" s="75" t="s">
        <v>24</v>
      </c>
      <c r="M19" s="72">
        <f t="shared" si="0"/>
        <v>0</v>
      </c>
      <c r="N19" s="75" t="s">
        <v>24</v>
      </c>
      <c r="O19" s="75" t="s">
        <v>24</v>
      </c>
      <c r="P19" s="75" t="s">
        <v>24</v>
      </c>
      <c r="Q19" s="75" t="s">
        <v>24</v>
      </c>
      <c r="R19" s="88"/>
      <c r="S19" s="75">
        <v>0</v>
      </c>
      <c r="T19" s="88"/>
      <c r="U19" s="75">
        <v>0</v>
      </c>
      <c r="W19" s="32">
        <f t="shared" si="1"/>
        <v>0</v>
      </c>
    </row>
    <row r="20" spans="1:23" x14ac:dyDescent="0.3">
      <c r="A20" s="92"/>
      <c r="B20" s="76"/>
      <c r="C20" s="76"/>
      <c r="D20" s="76"/>
      <c r="E20" s="69"/>
      <c r="F20" s="70"/>
      <c r="G20" s="69"/>
      <c r="H20" s="69"/>
      <c r="I20" s="70"/>
      <c r="J20" s="71" t="s">
        <v>24</v>
      </c>
      <c r="K20" s="71" t="s">
        <v>24</v>
      </c>
      <c r="L20" s="71" t="s">
        <v>24</v>
      </c>
      <c r="M20" s="72">
        <f t="shared" si="0"/>
        <v>0</v>
      </c>
      <c r="N20" s="71" t="s">
        <v>24</v>
      </c>
      <c r="O20" s="71" t="s">
        <v>24</v>
      </c>
      <c r="P20" s="71" t="s">
        <v>24</v>
      </c>
      <c r="Q20" s="71" t="s">
        <v>24</v>
      </c>
      <c r="R20" s="88"/>
      <c r="S20" s="89">
        <v>0</v>
      </c>
      <c r="T20" s="88"/>
      <c r="U20" s="89">
        <v>0</v>
      </c>
      <c r="W20" s="34">
        <f t="shared" si="1"/>
        <v>0</v>
      </c>
    </row>
    <row r="21" spans="1:23" x14ac:dyDescent="0.3">
      <c r="A21" s="92"/>
      <c r="B21" s="77"/>
      <c r="C21" s="77"/>
      <c r="D21" s="77"/>
      <c r="E21" s="74"/>
      <c r="F21" s="70"/>
      <c r="G21" s="74"/>
      <c r="H21" s="74"/>
      <c r="I21" s="70"/>
      <c r="J21" s="75" t="s">
        <v>24</v>
      </c>
      <c r="K21" s="75" t="s">
        <v>24</v>
      </c>
      <c r="L21" s="75" t="s">
        <v>24</v>
      </c>
      <c r="M21" s="72">
        <f t="shared" si="0"/>
        <v>0</v>
      </c>
      <c r="N21" s="75" t="s">
        <v>24</v>
      </c>
      <c r="O21" s="75" t="s">
        <v>24</v>
      </c>
      <c r="P21" s="75" t="s">
        <v>24</v>
      </c>
      <c r="Q21" s="75" t="s">
        <v>24</v>
      </c>
      <c r="R21" s="88"/>
      <c r="S21" s="91">
        <v>0</v>
      </c>
      <c r="T21" s="88"/>
      <c r="U21" s="91">
        <v>0</v>
      </c>
      <c r="W21" s="31">
        <f t="shared" si="1"/>
        <v>0</v>
      </c>
    </row>
    <row r="22" spans="1:23" x14ac:dyDescent="0.3">
      <c r="A22" s="92"/>
      <c r="B22" s="76"/>
      <c r="C22" s="76"/>
      <c r="D22" s="76"/>
      <c r="E22" s="69"/>
      <c r="F22" s="70"/>
      <c r="G22" s="69"/>
      <c r="H22" s="69"/>
      <c r="I22" s="70"/>
      <c r="J22" s="71" t="s">
        <v>24</v>
      </c>
      <c r="K22" s="71" t="s">
        <v>24</v>
      </c>
      <c r="L22" s="71" t="s">
        <v>24</v>
      </c>
      <c r="M22" s="72">
        <f t="shared" si="0"/>
        <v>0</v>
      </c>
      <c r="N22" s="71" t="s">
        <v>24</v>
      </c>
      <c r="O22" s="71" t="s">
        <v>24</v>
      </c>
      <c r="P22" s="71" t="s">
        <v>24</v>
      </c>
      <c r="Q22" s="71" t="s">
        <v>24</v>
      </c>
      <c r="R22" s="88"/>
      <c r="S22" s="89">
        <v>0</v>
      </c>
      <c r="T22" s="88"/>
      <c r="U22" s="89">
        <v>0</v>
      </c>
      <c r="W22" s="34">
        <f t="shared" si="1"/>
        <v>0</v>
      </c>
    </row>
    <row r="23" spans="1:23" x14ac:dyDescent="0.3">
      <c r="A23" s="92"/>
      <c r="B23" s="77"/>
      <c r="C23" s="77"/>
      <c r="D23" s="77"/>
      <c r="E23" s="74"/>
      <c r="F23" s="70"/>
      <c r="G23" s="74"/>
      <c r="H23" s="74"/>
      <c r="I23" s="70"/>
      <c r="J23" s="75" t="s">
        <v>24</v>
      </c>
      <c r="K23" s="75" t="s">
        <v>24</v>
      </c>
      <c r="L23" s="75" t="s">
        <v>24</v>
      </c>
      <c r="M23" s="72">
        <f t="shared" si="0"/>
        <v>0</v>
      </c>
      <c r="N23" s="75" t="s">
        <v>24</v>
      </c>
      <c r="O23" s="75" t="s">
        <v>24</v>
      </c>
      <c r="P23" s="75" t="s">
        <v>24</v>
      </c>
      <c r="Q23" s="75" t="s">
        <v>24</v>
      </c>
      <c r="R23" s="88"/>
      <c r="S23" s="91">
        <v>0</v>
      </c>
      <c r="T23" s="88"/>
      <c r="U23" s="91">
        <v>0</v>
      </c>
      <c r="W23" s="31">
        <f t="shared" si="1"/>
        <v>0</v>
      </c>
    </row>
    <row r="24" spans="1:23" x14ac:dyDescent="0.3">
      <c r="A24" s="92"/>
      <c r="B24" s="76"/>
      <c r="C24" s="76"/>
      <c r="D24" s="76"/>
      <c r="E24" s="69"/>
      <c r="F24" s="70"/>
      <c r="G24" s="69"/>
      <c r="H24" s="69"/>
      <c r="I24" s="70"/>
      <c r="J24" s="71" t="s">
        <v>24</v>
      </c>
      <c r="K24" s="71" t="s">
        <v>24</v>
      </c>
      <c r="L24" s="71" t="s">
        <v>24</v>
      </c>
      <c r="M24" s="72">
        <f t="shared" si="0"/>
        <v>0</v>
      </c>
      <c r="N24" s="71" t="s">
        <v>24</v>
      </c>
      <c r="O24" s="71" t="s">
        <v>24</v>
      </c>
      <c r="P24" s="71" t="s">
        <v>24</v>
      </c>
      <c r="Q24" s="71" t="s">
        <v>24</v>
      </c>
      <c r="R24" s="88"/>
      <c r="S24" s="89">
        <v>0</v>
      </c>
      <c r="T24" s="88"/>
      <c r="U24" s="89">
        <v>0</v>
      </c>
      <c r="W24" s="34">
        <f t="shared" si="1"/>
        <v>0</v>
      </c>
    </row>
    <row r="25" spans="1:23" ht="15" thickBot="1" x14ac:dyDescent="0.35">
      <c r="A25" s="92"/>
      <c r="B25" s="82"/>
      <c r="C25" s="82"/>
      <c r="D25" s="82"/>
      <c r="E25" s="83"/>
      <c r="F25" s="80"/>
      <c r="G25" s="83"/>
      <c r="H25" s="83"/>
      <c r="I25" s="80"/>
      <c r="J25" s="84" t="s">
        <v>24</v>
      </c>
      <c r="K25" s="84" t="s">
        <v>24</v>
      </c>
      <c r="L25" s="84" t="s">
        <v>24</v>
      </c>
      <c r="M25" s="72">
        <f t="shared" si="0"/>
        <v>0</v>
      </c>
      <c r="N25" s="84" t="s">
        <v>24</v>
      </c>
      <c r="O25" s="84" t="s">
        <v>24</v>
      </c>
      <c r="P25" s="84" t="s">
        <v>24</v>
      </c>
      <c r="Q25" s="84" t="s">
        <v>24</v>
      </c>
      <c r="R25" s="93"/>
      <c r="S25" s="84">
        <v>0</v>
      </c>
      <c r="T25" s="93"/>
      <c r="U25" s="84">
        <v>0</v>
      </c>
      <c r="W25" s="33">
        <f t="shared" si="1"/>
        <v>0</v>
      </c>
    </row>
    <row r="26" spans="1:23" x14ac:dyDescent="0.3">
      <c r="A26" s="68" t="s">
        <v>13</v>
      </c>
      <c r="B26" s="68"/>
      <c r="C26" s="69"/>
      <c r="D26" s="69"/>
      <c r="E26" s="69"/>
      <c r="F26" s="70"/>
      <c r="G26" s="69"/>
      <c r="H26" s="69"/>
      <c r="I26" s="70"/>
      <c r="J26" s="71" t="s">
        <v>24</v>
      </c>
      <c r="K26" s="71" t="s">
        <v>24</v>
      </c>
      <c r="L26" s="71" t="s">
        <v>24</v>
      </c>
      <c r="M26" s="72">
        <f t="shared" si="0"/>
        <v>0</v>
      </c>
      <c r="N26" s="71" t="s">
        <v>24</v>
      </c>
      <c r="O26" s="71" t="s">
        <v>24</v>
      </c>
      <c r="P26" s="71" t="s">
        <v>24</v>
      </c>
      <c r="Q26" s="71" t="s">
        <v>24</v>
      </c>
      <c r="R26" s="88"/>
      <c r="S26" s="71">
        <v>0</v>
      </c>
      <c r="T26" s="88"/>
      <c r="U26" s="71">
        <v>0</v>
      </c>
      <c r="W26" s="36">
        <f t="shared" si="1"/>
        <v>0</v>
      </c>
    </row>
    <row r="27" spans="1:23" x14ac:dyDescent="0.3">
      <c r="A27" s="92"/>
      <c r="B27" s="77"/>
      <c r="C27" s="77"/>
      <c r="D27" s="77"/>
      <c r="E27" s="74"/>
      <c r="F27" s="70"/>
      <c r="G27" s="74"/>
      <c r="H27" s="74"/>
      <c r="I27" s="70"/>
      <c r="J27" s="75" t="s">
        <v>24</v>
      </c>
      <c r="K27" s="75" t="s">
        <v>24</v>
      </c>
      <c r="L27" s="75" t="s">
        <v>24</v>
      </c>
      <c r="M27" s="72">
        <f t="shared" si="0"/>
        <v>0</v>
      </c>
      <c r="N27" s="75" t="s">
        <v>24</v>
      </c>
      <c r="O27" s="75" t="s">
        <v>24</v>
      </c>
      <c r="P27" s="75" t="s">
        <v>24</v>
      </c>
      <c r="Q27" s="75" t="s">
        <v>24</v>
      </c>
      <c r="R27" s="88"/>
      <c r="S27" s="91">
        <v>0</v>
      </c>
      <c r="T27" s="88"/>
      <c r="U27" s="91">
        <v>0</v>
      </c>
      <c r="W27" s="31">
        <f t="shared" si="1"/>
        <v>0</v>
      </c>
    </row>
    <row r="28" spans="1:23" x14ac:dyDescent="0.3">
      <c r="A28" s="92"/>
      <c r="B28" s="76"/>
      <c r="C28" s="76"/>
      <c r="D28" s="76"/>
      <c r="E28" s="69"/>
      <c r="F28" s="70"/>
      <c r="G28" s="69"/>
      <c r="H28" s="69"/>
      <c r="I28" s="70"/>
      <c r="J28" s="71" t="s">
        <v>24</v>
      </c>
      <c r="K28" s="71" t="s">
        <v>24</v>
      </c>
      <c r="L28" s="71" t="s">
        <v>24</v>
      </c>
      <c r="M28" s="72">
        <f t="shared" si="0"/>
        <v>0</v>
      </c>
      <c r="N28" s="71" t="s">
        <v>24</v>
      </c>
      <c r="O28" s="71" t="s">
        <v>24</v>
      </c>
      <c r="P28" s="71" t="s">
        <v>24</v>
      </c>
      <c r="Q28" s="71" t="s">
        <v>24</v>
      </c>
      <c r="R28" s="88"/>
      <c r="S28" s="89">
        <v>0</v>
      </c>
      <c r="T28" s="88"/>
      <c r="U28" s="89">
        <v>0</v>
      </c>
      <c r="W28" s="34">
        <f t="shared" si="1"/>
        <v>0</v>
      </c>
    </row>
    <row r="29" spans="1:23" x14ac:dyDescent="0.3">
      <c r="A29" s="92"/>
      <c r="B29" s="77"/>
      <c r="C29" s="77"/>
      <c r="D29" s="77"/>
      <c r="E29" s="74"/>
      <c r="F29" s="70"/>
      <c r="G29" s="74"/>
      <c r="H29" s="74"/>
      <c r="I29" s="70"/>
      <c r="J29" s="75" t="s">
        <v>24</v>
      </c>
      <c r="K29" s="75" t="s">
        <v>24</v>
      </c>
      <c r="L29" s="75" t="s">
        <v>24</v>
      </c>
      <c r="M29" s="72">
        <f t="shared" si="0"/>
        <v>0</v>
      </c>
      <c r="N29" s="75" t="s">
        <v>24</v>
      </c>
      <c r="O29" s="75" t="s">
        <v>24</v>
      </c>
      <c r="P29" s="75" t="s">
        <v>24</v>
      </c>
      <c r="Q29" s="75" t="s">
        <v>24</v>
      </c>
      <c r="R29" s="88"/>
      <c r="S29" s="91">
        <v>0</v>
      </c>
      <c r="T29" s="88"/>
      <c r="U29" s="91">
        <v>0</v>
      </c>
      <c r="W29" s="31">
        <f t="shared" si="1"/>
        <v>0</v>
      </c>
    </row>
    <row r="30" spans="1:23" x14ac:dyDescent="0.3">
      <c r="A30" s="92"/>
      <c r="B30" s="76"/>
      <c r="C30" s="76"/>
      <c r="D30" s="76"/>
      <c r="E30" s="69"/>
      <c r="F30" s="70"/>
      <c r="G30" s="69"/>
      <c r="H30" s="69"/>
      <c r="I30" s="70"/>
      <c r="J30" s="71" t="s">
        <v>24</v>
      </c>
      <c r="K30" s="71" t="s">
        <v>24</v>
      </c>
      <c r="L30" s="71" t="s">
        <v>24</v>
      </c>
      <c r="M30" s="72">
        <f t="shared" si="0"/>
        <v>0</v>
      </c>
      <c r="N30" s="71" t="s">
        <v>24</v>
      </c>
      <c r="O30" s="71" t="s">
        <v>24</v>
      </c>
      <c r="P30" s="71" t="s">
        <v>24</v>
      </c>
      <c r="Q30" s="71" t="s">
        <v>24</v>
      </c>
      <c r="R30" s="88"/>
      <c r="S30" s="89">
        <v>0</v>
      </c>
      <c r="T30" s="88"/>
      <c r="U30" s="89">
        <v>0</v>
      </c>
      <c r="W30" s="34">
        <f t="shared" si="1"/>
        <v>0</v>
      </c>
    </row>
    <row r="31" spans="1:23" x14ac:dyDescent="0.3">
      <c r="A31" s="92"/>
      <c r="B31" s="77"/>
      <c r="C31" s="77"/>
      <c r="D31" s="77"/>
      <c r="E31" s="74"/>
      <c r="F31" s="70"/>
      <c r="G31" s="74"/>
      <c r="H31" s="74"/>
      <c r="I31" s="70"/>
      <c r="J31" s="75" t="s">
        <v>24</v>
      </c>
      <c r="K31" s="75" t="s">
        <v>24</v>
      </c>
      <c r="L31" s="75" t="s">
        <v>24</v>
      </c>
      <c r="M31" s="72">
        <f t="shared" si="0"/>
        <v>0</v>
      </c>
      <c r="N31" s="75" t="s">
        <v>24</v>
      </c>
      <c r="O31" s="75" t="s">
        <v>24</v>
      </c>
      <c r="P31" s="75" t="s">
        <v>24</v>
      </c>
      <c r="Q31" s="75" t="s">
        <v>24</v>
      </c>
      <c r="R31" s="88"/>
      <c r="S31" s="91">
        <v>0</v>
      </c>
      <c r="T31" s="88"/>
      <c r="U31" s="91">
        <v>0</v>
      </c>
      <c r="W31" s="31">
        <f t="shared" si="1"/>
        <v>0</v>
      </c>
    </row>
    <row r="32" spans="1:23" ht="15" thickBot="1" x14ac:dyDescent="0.35">
      <c r="A32" s="92"/>
      <c r="B32" s="78"/>
      <c r="C32" s="78"/>
      <c r="D32" s="78"/>
      <c r="E32" s="79"/>
      <c r="F32" s="80"/>
      <c r="G32" s="79"/>
      <c r="H32" s="79"/>
      <c r="I32" s="80"/>
      <c r="J32" s="85" t="s">
        <v>24</v>
      </c>
      <c r="K32" s="85" t="s">
        <v>24</v>
      </c>
      <c r="L32" s="85" t="s">
        <v>24</v>
      </c>
      <c r="M32" s="72">
        <f t="shared" si="0"/>
        <v>0</v>
      </c>
      <c r="N32" s="85" t="s">
        <v>24</v>
      </c>
      <c r="O32" s="85" t="s">
        <v>24</v>
      </c>
      <c r="P32" s="85" t="s">
        <v>24</v>
      </c>
      <c r="Q32" s="85" t="s">
        <v>24</v>
      </c>
      <c r="R32" s="94"/>
      <c r="S32" s="81">
        <v>0</v>
      </c>
      <c r="T32" s="93"/>
      <c r="U32" s="81">
        <v>0</v>
      </c>
      <c r="W32" s="35">
        <f t="shared" si="1"/>
        <v>0</v>
      </c>
    </row>
    <row r="33" spans="1:23" x14ac:dyDescent="0.3">
      <c r="A33" s="73" t="s">
        <v>14</v>
      </c>
      <c r="B33" s="73"/>
      <c r="C33" s="74"/>
      <c r="D33" s="74"/>
      <c r="E33" s="74"/>
      <c r="F33" s="70"/>
      <c r="G33" s="74"/>
      <c r="H33" s="74"/>
      <c r="I33" s="70"/>
      <c r="J33" s="75" t="s">
        <v>24</v>
      </c>
      <c r="K33" s="75" t="s">
        <v>24</v>
      </c>
      <c r="L33" s="75" t="s">
        <v>24</v>
      </c>
      <c r="M33" s="72">
        <f t="shared" si="0"/>
        <v>0</v>
      </c>
      <c r="N33" s="75" t="s">
        <v>24</v>
      </c>
      <c r="O33" s="75" t="s">
        <v>24</v>
      </c>
      <c r="P33" s="75" t="s">
        <v>24</v>
      </c>
      <c r="Q33" s="75" t="s">
        <v>24</v>
      </c>
      <c r="R33" s="88"/>
      <c r="S33" s="75">
        <v>0</v>
      </c>
      <c r="T33" s="88"/>
      <c r="U33" s="75">
        <v>0</v>
      </c>
      <c r="W33" s="32">
        <f t="shared" si="1"/>
        <v>0</v>
      </c>
    </row>
    <row r="34" spans="1:23" x14ac:dyDescent="0.3">
      <c r="A34" s="92"/>
      <c r="B34" s="76"/>
      <c r="C34" s="76"/>
      <c r="D34" s="76"/>
      <c r="E34" s="69"/>
      <c r="F34" s="70"/>
      <c r="G34" s="69"/>
      <c r="H34" s="69"/>
      <c r="I34" s="70"/>
      <c r="J34" s="71" t="s">
        <v>24</v>
      </c>
      <c r="K34" s="71" t="s">
        <v>24</v>
      </c>
      <c r="L34" s="71" t="s">
        <v>24</v>
      </c>
      <c r="M34" s="72">
        <f t="shared" si="0"/>
        <v>0</v>
      </c>
      <c r="N34" s="71" t="s">
        <v>24</v>
      </c>
      <c r="O34" s="71" t="s">
        <v>24</v>
      </c>
      <c r="P34" s="71" t="s">
        <v>24</v>
      </c>
      <c r="Q34" s="71" t="s">
        <v>24</v>
      </c>
      <c r="R34" s="88"/>
      <c r="S34" s="89">
        <v>0</v>
      </c>
      <c r="T34" s="88"/>
      <c r="U34" s="89">
        <v>0</v>
      </c>
      <c r="W34" s="34">
        <f t="shared" si="1"/>
        <v>0</v>
      </c>
    </row>
    <row r="35" spans="1:23" x14ac:dyDescent="0.3">
      <c r="A35" s="92"/>
      <c r="B35" s="77"/>
      <c r="C35" s="77"/>
      <c r="D35" s="77"/>
      <c r="E35" s="74"/>
      <c r="F35" s="70"/>
      <c r="G35" s="74"/>
      <c r="H35" s="74"/>
      <c r="I35" s="70"/>
      <c r="J35" s="75" t="s">
        <v>24</v>
      </c>
      <c r="K35" s="75" t="s">
        <v>24</v>
      </c>
      <c r="L35" s="75" t="s">
        <v>24</v>
      </c>
      <c r="M35" s="72">
        <f t="shared" si="0"/>
        <v>0</v>
      </c>
      <c r="N35" s="75" t="s">
        <v>24</v>
      </c>
      <c r="O35" s="75" t="s">
        <v>24</v>
      </c>
      <c r="P35" s="75" t="s">
        <v>24</v>
      </c>
      <c r="Q35" s="75" t="s">
        <v>24</v>
      </c>
      <c r="R35" s="88"/>
      <c r="S35" s="91">
        <v>0</v>
      </c>
      <c r="T35" s="88"/>
      <c r="U35" s="91">
        <v>0</v>
      </c>
      <c r="W35" s="31">
        <f t="shared" si="1"/>
        <v>0</v>
      </c>
    </row>
    <row r="36" spans="1:23" x14ac:dyDescent="0.3">
      <c r="A36" s="92"/>
      <c r="B36" s="76"/>
      <c r="C36" s="76"/>
      <c r="D36" s="76"/>
      <c r="E36" s="69"/>
      <c r="F36" s="70"/>
      <c r="G36" s="69"/>
      <c r="H36" s="69"/>
      <c r="I36" s="70"/>
      <c r="J36" s="71" t="s">
        <v>24</v>
      </c>
      <c r="K36" s="71" t="s">
        <v>24</v>
      </c>
      <c r="L36" s="71" t="s">
        <v>24</v>
      </c>
      <c r="M36" s="72">
        <f t="shared" si="0"/>
        <v>0</v>
      </c>
      <c r="N36" s="71" t="s">
        <v>24</v>
      </c>
      <c r="O36" s="71" t="s">
        <v>24</v>
      </c>
      <c r="P36" s="71" t="s">
        <v>24</v>
      </c>
      <c r="Q36" s="71" t="s">
        <v>24</v>
      </c>
      <c r="R36" s="88"/>
      <c r="S36" s="89">
        <v>0</v>
      </c>
      <c r="T36" s="88"/>
      <c r="U36" s="89">
        <v>0</v>
      </c>
      <c r="W36" s="34">
        <f t="shared" si="1"/>
        <v>0</v>
      </c>
    </row>
    <row r="37" spans="1:23" x14ac:dyDescent="0.3">
      <c r="A37" s="92"/>
      <c r="B37" s="77"/>
      <c r="C37" s="77"/>
      <c r="D37" s="77"/>
      <c r="E37" s="74"/>
      <c r="F37" s="70"/>
      <c r="G37" s="74"/>
      <c r="H37" s="74"/>
      <c r="I37" s="70"/>
      <c r="J37" s="75" t="s">
        <v>24</v>
      </c>
      <c r="K37" s="75" t="s">
        <v>24</v>
      </c>
      <c r="L37" s="75" t="s">
        <v>24</v>
      </c>
      <c r="M37" s="72">
        <f t="shared" si="0"/>
        <v>0</v>
      </c>
      <c r="N37" s="75" t="s">
        <v>24</v>
      </c>
      <c r="O37" s="75" t="s">
        <v>24</v>
      </c>
      <c r="P37" s="75" t="s">
        <v>24</v>
      </c>
      <c r="Q37" s="75" t="s">
        <v>24</v>
      </c>
      <c r="R37" s="88"/>
      <c r="S37" s="91">
        <v>0</v>
      </c>
      <c r="T37" s="88"/>
      <c r="U37" s="91">
        <v>0</v>
      </c>
      <c r="W37" s="31">
        <f t="shared" si="1"/>
        <v>0</v>
      </c>
    </row>
    <row r="38" spans="1:23" x14ac:dyDescent="0.3">
      <c r="A38" s="92"/>
      <c r="B38" s="76"/>
      <c r="C38" s="76"/>
      <c r="D38" s="76"/>
      <c r="E38" s="69"/>
      <c r="F38" s="70"/>
      <c r="G38" s="69"/>
      <c r="H38" s="69"/>
      <c r="I38" s="70"/>
      <c r="J38" s="71" t="s">
        <v>24</v>
      </c>
      <c r="K38" s="71" t="s">
        <v>24</v>
      </c>
      <c r="L38" s="71" t="s">
        <v>24</v>
      </c>
      <c r="M38" s="72">
        <f t="shared" si="0"/>
        <v>0</v>
      </c>
      <c r="N38" s="71" t="s">
        <v>24</v>
      </c>
      <c r="O38" s="71" t="s">
        <v>24</v>
      </c>
      <c r="P38" s="71" t="s">
        <v>24</v>
      </c>
      <c r="Q38" s="71" t="s">
        <v>24</v>
      </c>
      <c r="R38" s="88"/>
      <c r="S38" s="89">
        <v>0</v>
      </c>
      <c r="T38" s="88"/>
      <c r="U38" s="89">
        <v>0</v>
      </c>
      <c r="W38" s="34">
        <f t="shared" si="1"/>
        <v>0</v>
      </c>
    </row>
    <row r="39" spans="1:23" ht="15" thickBot="1" x14ac:dyDescent="0.35">
      <c r="A39" s="92"/>
      <c r="B39" s="86"/>
      <c r="C39" s="86"/>
      <c r="D39" s="86"/>
      <c r="E39" s="86"/>
      <c r="F39" s="70"/>
      <c r="G39" s="86"/>
      <c r="H39" s="86"/>
      <c r="I39" s="70"/>
      <c r="J39" s="87" t="s">
        <v>24</v>
      </c>
      <c r="K39" s="87" t="s">
        <v>24</v>
      </c>
      <c r="L39" s="87" t="s">
        <v>24</v>
      </c>
      <c r="M39" s="72">
        <f t="shared" si="0"/>
        <v>0</v>
      </c>
      <c r="N39" s="87" t="s">
        <v>24</v>
      </c>
      <c r="O39" s="87" t="s">
        <v>24</v>
      </c>
      <c r="P39" s="87" t="s">
        <v>24</v>
      </c>
      <c r="Q39" s="87" t="s">
        <v>24</v>
      </c>
      <c r="R39" s="88"/>
      <c r="S39" s="87">
        <v>0</v>
      </c>
      <c r="T39" s="88"/>
      <c r="U39" s="87">
        <v>0</v>
      </c>
      <c r="W39" s="37">
        <f t="shared" si="1"/>
        <v>0</v>
      </c>
    </row>
    <row r="40" spans="1:23" ht="15" thickTop="1" x14ac:dyDescent="0.3">
      <c r="B40" s="5"/>
      <c r="C40" s="4"/>
      <c r="D40" s="4"/>
      <c r="E40" s="5" t="s">
        <v>56</v>
      </c>
      <c r="G40" s="4"/>
      <c r="H40" s="4"/>
      <c r="J40" s="51" t="s">
        <v>55</v>
      </c>
      <c r="K40" s="51"/>
      <c r="L40" s="51">
        <f>SUM(M8:M39)</f>
        <v>0</v>
      </c>
      <c r="M40" s="52"/>
      <c r="N40" s="51">
        <f>SUM(N8:N39)</f>
        <v>0</v>
      </c>
      <c r="O40" s="51">
        <f>SUM(O8:O39)</f>
        <v>0</v>
      </c>
      <c r="P40" s="51">
        <f>SUM(P8:P39)</f>
        <v>0</v>
      </c>
      <c r="Q40" s="51">
        <f>SUM(Q8:Q39)</f>
        <v>0</v>
      </c>
      <c r="R40" s="53"/>
      <c r="S40" s="51">
        <f>SUM(S8:S39)</f>
        <v>0</v>
      </c>
      <c r="T40" s="53"/>
      <c r="U40" s="51">
        <f>SUM(U8:U39)</f>
        <v>0</v>
      </c>
      <c r="V40" s="53"/>
      <c r="W40" s="54">
        <f>SUM(W8:W39)</f>
        <v>0</v>
      </c>
    </row>
  </sheetData>
  <sheetProtection sheet="1" objects="1" scenarios="1"/>
  <mergeCells count="4">
    <mergeCell ref="G2:Q3"/>
    <mergeCell ref="G4:H4"/>
    <mergeCell ref="J4:L4"/>
    <mergeCell ref="N4:Q4"/>
  </mergeCells>
  <conditionalFormatting sqref="J7:U39 J6:R6 T6:U6">
    <cfRule type="expression" dxfId="11" priority="4">
      <formula>OR($G6="Ja",$H6="Ja")</formula>
    </cfRule>
  </conditionalFormatting>
  <conditionalFormatting sqref="G6:H39 J6:L39 N6:Q39 S7:S39 U6:U39">
    <cfRule type="expression" dxfId="10" priority="5">
      <formula>$E6="Nee"</formula>
    </cfRule>
  </conditionalFormatting>
  <conditionalFormatting sqref="J8:L39 N8:Q39 J6:L6 N6:Q6">
    <cfRule type="expression" dxfId="9" priority="6">
      <formula>J6=MIN($J6:$Q6)</formula>
    </cfRule>
  </conditionalFormatting>
  <conditionalFormatting sqref="G6:H39">
    <cfRule type="containsText" dxfId="8" priority="3" operator="containsText" text="Ja">
      <formula>NOT(ISERROR(SEARCH("Ja",G6)))</formula>
    </cfRule>
  </conditionalFormatting>
  <conditionalFormatting sqref="S6">
    <cfRule type="expression" dxfId="7" priority="1">
      <formula>OR($G6="Ja",$H6="Ja")</formula>
    </cfRule>
  </conditionalFormatting>
  <conditionalFormatting sqref="S6">
    <cfRule type="expression" dxfId="6" priority="2">
      <formula>$E6="Nee"</formula>
    </cfRule>
  </conditionalFormatting>
  <dataValidations count="1">
    <dataValidation type="list" allowBlank="1" showInputMessage="1" showErrorMessage="1" sqref="E6:E39 G6:H39" xr:uid="{44B5663A-A8C4-4FF1-9F6C-B73B9990B6F3}">
      <formula1>"Ja,Nee"</formula1>
    </dataValidation>
  </dataValidations>
  <hyperlinks>
    <hyperlink ref="J5" r:id="rId1" display="www.Studystore.nl" xr:uid="{EB8863CE-21AF-4B25-A7B5-D1E6C46A20C2}"/>
    <hyperlink ref="O5" r:id="rId2" display="bol.com tweedehands" xr:uid="{9B570662-DC4C-407D-971C-F55AE9B8BFD8}"/>
    <hyperlink ref="N5" r:id="rId3" xr:uid="{4E3B1D0E-8938-458D-B6DC-18CF41185D9B}"/>
    <hyperlink ref="K5" r:id="rId4" xr:uid="{C1AB4B4D-A34E-4A41-9D53-9B507FE22641}"/>
    <hyperlink ref="P5" r:id="rId5" xr:uid="{B23815AC-D1A5-40C1-AF73-7F9A4473C896}"/>
    <hyperlink ref="Q5" r:id="rId6" xr:uid="{03024A1D-D14E-4FD5-8FD7-81315EA0E58C}"/>
    <hyperlink ref="L5" r:id="rId7" display="Bol.com" xr:uid="{AB28E2E4-DB24-4D99-9A9E-318D43E1B8C4}"/>
  </hyperlinks>
  <pageMargins left="0.7" right="0.7" top="0.75" bottom="0.75" header="0.3" footer="0.3"/>
  <pageSetup paperSize="9" orientation="portrait" horizontalDpi="300" verticalDpi="300" r:id="rId8"/>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451A6-7FB0-422A-B349-A8A6DB32AA1C}">
  <dimension ref="A1:W40"/>
  <sheetViews>
    <sheetView zoomScaleNormal="100" workbookViewId="0">
      <selection activeCell="U6" sqref="U6"/>
    </sheetView>
  </sheetViews>
  <sheetFormatPr defaultRowHeight="14.4" x14ac:dyDescent="0.3"/>
  <cols>
    <col min="1" max="1" width="11.5546875" style="1" customWidth="1"/>
    <col min="2" max="2" width="12.44140625" style="1" bestFit="1" customWidth="1"/>
    <col min="3" max="3" width="15" style="1" customWidth="1"/>
    <col min="4" max="4" width="10.109375" style="1" bestFit="1" customWidth="1"/>
    <col min="5" max="5" width="10.109375" style="1" customWidth="1"/>
    <col min="6" max="6" width="1.6640625" style="1" customWidth="1"/>
    <col min="7" max="7" width="10.109375" style="1" customWidth="1"/>
    <col min="8" max="8" width="11.88671875" style="1" bestFit="1" customWidth="1"/>
    <col min="9" max="9" width="1.6640625" style="1" customWidth="1"/>
    <col min="10" max="10" width="11" style="3" bestFit="1" customWidth="1"/>
    <col min="11" max="11" width="11" style="3" customWidth="1"/>
    <col min="12" max="12" width="8.77734375" style="3" bestFit="1" customWidth="1"/>
    <col min="13" max="13" width="1.6640625" style="3" customWidth="1"/>
    <col min="14" max="14" width="18.77734375" style="3" bestFit="1" customWidth="1"/>
    <col min="15" max="15" width="16.44140625" style="3" bestFit="1" customWidth="1"/>
    <col min="16" max="16" width="11.5546875" style="3" bestFit="1" customWidth="1"/>
    <col min="17" max="17" width="12" style="3" bestFit="1" customWidth="1"/>
    <col min="18" max="18" width="1.6640625" style="1" customWidth="1"/>
    <col min="19" max="19" width="10.33203125" style="1" bestFit="1" customWidth="1"/>
    <col min="20" max="20" width="1.6640625" style="1" customWidth="1"/>
    <col min="21" max="21" width="8.88671875" style="1"/>
    <col min="22" max="22" width="1.6640625" style="1" customWidth="1"/>
    <col min="23" max="16384" width="8.88671875" style="1"/>
  </cols>
  <sheetData>
    <row r="1" spans="1:23" x14ac:dyDescent="0.3">
      <c r="A1" s="23" t="s">
        <v>29</v>
      </c>
      <c r="B1" s="2"/>
      <c r="C1" s="2"/>
      <c r="D1" s="2"/>
      <c r="E1" s="2"/>
      <c r="F1" s="2"/>
      <c r="G1" s="2"/>
      <c r="H1" s="2"/>
      <c r="I1" s="2"/>
    </row>
    <row r="2" spans="1:23" ht="14.4" customHeight="1" x14ac:dyDescent="0.3">
      <c r="B2" s="2"/>
      <c r="C2" s="2"/>
      <c r="D2" s="2"/>
      <c r="E2" s="2"/>
      <c r="F2" s="2"/>
      <c r="G2" s="66" t="s">
        <v>54</v>
      </c>
      <c r="H2" s="66"/>
      <c r="I2" s="66"/>
      <c r="J2" s="66"/>
      <c r="K2" s="66"/>
      <c r="L2" s="66"/>
      <c r="M2" s="66"/>
      <c r="N2" s="66"/>
      <c r="O2" s="66"/>
      <c r="P2" s="66"/>
      <c r="Q2" s="66"/>
      <c r="R2" s="14"/>
    </row>
    <row r="3" spans="1:23" ht="14.4" customHeight="1" x14ac:dyDescent="0.3">
      <c r="B3" s="2"/>
      <c r="C3" s="2"/>
      <c r="D3" s="2"/>
      <c r="E3" s="2"/>
      <c r="F3" s="2"/>
      <c r="G3" s="66"/>
      <c r="H3" s="66"/>
      <c r="I3" s="66"/>
      <c r="J3" s="66"/>
      <c r="K3" s="66"/>
      <c r="L3" s="66"/>
      <c r="M3" s="66"/>
      <c r="N3" s="66"/>
      <c r="O3" s="66"/>
      <c r="P3" s="66"/>
      <c r="Q3" s="66"/>
      <c r="R3" s="14"/>
    </row>
    <row r="4" spans="1:23" ht="15.6" x14ac:dyDescent="0.3">
      <c r="G4" s="67" t="s">
        <v>18</v>
      </c>
      <c r="H4" s="67"/>
      <c r="J4" s="65" t="s">
        <v>10</v>
      </c>
      <c r="K4" s="65"/>
      <c r="L4" s="65"/>
      <c r="N4" s="65" t="s">
        <v>11</v>
      </c>
      <c r="O4" s="65"/>
      <c r="P4" s="65"/>
      <c r="Q4" s="65"/>
    </row>
    <row r="5" spans="1:23" ht="15" thickBot="1" x14ac:dyDescent="0.35">
      <c r="B5" s="6" t="s">
        <v>2</v>
      </c>
      <c r="C5" s="6" t="s">
        <v>3</v>
      </c>
      <c r="D5" s="6" t="s">
        <v>1</v>
      </c>
      <c r="E5" s="6" t="s">
        <v>25</v>
      </c>
      <c r="F5" s="6"/>
      <c r="G5" s="15" t="s">
        <v>19</v>
      </c>
      <c r="H5" s="15" t="s">
        <v>17</v>
      </c>
      <c r="I5" s="6"/>
      <c r="J5" s="7" t="s">
        <v>4</v>
      </c>
      <c r="K5" s="7" t="s">
        <v>6</v>
      </c>
      <c r="L5" s="7" t="s">
        <v>20</v>
      </c>
      <c r="M5" s="7"/>
      <c r="N5" s="7" t="s">
        <v>5</v>
      </c>
      <c r="O5" s="7" t="s">
        <v>9</v>
      </c>
      <c r="P5" s="7" t="s">
        <v>7</v>
      </c>
      <c r="Q5" s="8" t="s">
        <v>8</v>
      </c>
      <c r="R5" s="5"/>
      <c r="S5" s="5" t="s">
        <v>16</v>
      </c>
      <c r="T5" s="5"/>
      <c r="U5" s="5" t="s">
        <v>15</v>
      </c>
      <c r="V5" s="4"/>
      <c r="W5" s="5" t="s">
        <v>33</v>
      </c>
    </row>
    <row r="6" spans="1:23" x14ac:dyDescent="0.3">
      <c r="A6" s="24" t="s">
        <v>32</v>
      </c>
      <c r="B6" s="12" t="s">
        <v>31</v>
      </c>
      <c r="C6" s="9" t="s">
        <v>30</v>
      </c>
      <c r="D6" s="9" t="s">
        <v>28</v>
      </c>
      <c r="E6" s="9" t="s">
        <v>27</v>
      </c>
      <c r="F6" s="16"/>
      <c r="G6" s="9" t="s">
        <v>26</v>
      </c>
      <c r="H6" s="9" t="s">
        <v>26</v>
      </c>
      <c r="I6" s="16"/>
      <c r="J6" s="10">
        <v>85</v>
      </c>
      <c r="K6" s="10">
        <v>88</v>
      </c>
      <c r="L6" s="10">
        <v>68</v>
      </c>
      <c r="M6" s="13">
        <f>MIN(J6:L6)</f>
        <v>68</v>
      </c>
      <c r="N6" s="10">
        <v>60</v>
      </c>
      <c r="O6" s="10">
        <v>61</v>
      </c>
      <c r="P6" s="10" t="s">
        <v>24</v>
      </c>
      <c r="Q6" s="10">
        <v>62</v>
      </c>
      <c r="R6" s="23"/>
      <c r="S6" s="11">
        <v>60</v>
      </c>
      <c r="T6" s="23"/>
      <c r="U6" s="11">
        <v>49</v>
      </c>
      <c r="W6" s="30">
        <f>S6-U6</f>
        <v>11</v>
      </c>
    </row>
    <row r="7" spans="1:23" ht="9" customHeight="1" x14ac:dyDescent="0.3">
      <c r="A7" s="25"/>
      <c r="B7" s="26"/>
      <c r="C7" s="27"/>
      <c r="D7" s="27"/>
      <c r="E7" s="27"/>
      <c r="F7" s="16"/>
      <c r="G7" s="27"/>
      <c r="H7" s="27"/>
      <c r="I7" s="16"/>
      <c r="J7" s="28"/>
      <c r="K7" s="28"/>
      <c r="L7" s="28"/>
      <c r="M7" s="13">
        <f t="shared" ref="M7:M39" si="0">MIN(J7:L7)</f>
        <v>0</v>
      </c>
      <c r="N7" s="28"/>
      <c r="O7" s="28"/>
      <c r="P7" s="28"/>
      <c r="Q7" s="28"/>
      <c r="S7" s="29"/>
      <c r="U7" s="29"/>
      <c r="W7" s="4"/>
    </row>
    <row r="8" spans="1:23" x14ac:dyDescent="0.3">
      <c r="A8" s="68" t="s">
        <v>0</v>
      </c>
      <c r="B8" s="68"/>
      <c r="C8" s="69"/>
      <c r="D8" s="69"/>
      <c r="E8" s="69"/>
      <c r="F8" s="70"/>
      <c r="G8" s="69"/>
      <c r="H8" s="69"/>
      <c r="I8" s="70"/>
      <c r="J8" s="71" t="s">
        <v>24</v>
      </c>
      <c r="K8" s="71" t="s">
        <v>24</v>
      </c>
      <c r="L8" s="71" t="s">
        <v>24</v>
      </c>
      <c r="M8" s="72">
        <f t="shared" si="0"/>
        <v>0</v>
      </c>
      <c r="N8" s="71" t="s">
        <v>24</v>
      </c>
      <c r="O8" s="71" t="s">
        <v>24</v>
      </c>
      <c r="P8" s="71" t="s">
        <v>24</v>
      </c>
      <c r="Q8" s="71" t="s">
        <v>24</v>
      </c>
      <c r="R8" s="88"/>
      <c r="S8" s="89">
        <v>0</v>
      </c>
      <c r="T8" s="88"/>
      <c r="U8" s="89">
        <v>0</v>
      </c>
      <c r="W8" s="34">
        <f>S8-U8</f>
        <v>0</v>
      </c>
    </row>
    <row r="9" spans="1:23" x14ac:dyDescent="0.3">
      <c r="A9" s="90"/>
      <c r="B9" s="73"/>
      <c r="C9" s="74"/>
      <c r="D9" s="74"/>
      <c r="E9" s="74"/>
      <c r="F9" s="70"/>
      <c r="G9" s="74"/>
      <c r="H9" s="74"/>
      <c r="I9" s="70"/>
      <c r="J9" s="75" t="s">
        <v>24</v>
      </c>
      <c r="K9" s="75" t="s">
        <v>24</v>
      </c>
      <c r="L9" s="75" t="s">
        <v>24</v>
      </c>
      <c r="M9" s="72">
        <f t="shared" si="0"/>
        <v>0</v>
      </c>
      <c r="N9" s="75" t="s">
        <v>24</v>
      </c>
      <c r="O9" s="75" t="s">
        <v>24</v>
      </c>
      <c r="P9" s="75" t="s">
        <v>24</v>
      </c>
      <c r="Q9" s="75" t="s">
        <v>24</v>
      </c>
      <c r="R9" s="88"/>
      <c r="S9" s="91">
        <v>0</v>
      </c>
      <c r="T9" s="88"/>
      <c r="U9" s="91">
        <v>0</v>
      </c>
      <c r="W9" s="31">
        <f t="shared" ref="W9:W39" si="1">S9-U9</f>
        <v>0</v>
      </c>
    </row>
    <row r="10" spans="1:23" x14ac:dyDescent="0.3">
      <c r="A10" s="92"/>
      <c r="B10" s="68"/>
      <c r="C10" s="69"/>
      <c r="D10" s="69"/>
      <c r="E10" s="69"/>
      <c r="F10" s="70"/>
      <c r="G10" s="69"/>
      <c r="H10" s="69"/>
      <c r="I10" s="70"/>
      <c r="J10" s="71" t="s">
        <v>24</v>
      </c>
      <c r="K10" s="71" t="s">
        <v>24</v>
      </c>
      <c r="L10" s="71" t="s">
        <v>24</v>
      </c>
      <c r="M10" s="72">
        <f t="shared" si="0"/>
        <v>0</v>
      </c>
      <c r="N10" s="71" t="s">
        <v>24</v>
      </c>
      <c r="O10" s="71" t="s">
        <v>24</v>
      </c>
      <c r="P10" s="71" t="s">
        <v>24</v>
      </c>
      <c r="Q10" s="71" t="s">
        <v>24</v>
      </c>
      <c r="R10" s="88"/>
      <c r="S10" s="89">
        <v>0</v>
      </c>
      <c r="T10" s="88"/>
      <c r="U10" s="89">
        <v>0</v>
      </c>
      <c r="W10" s="34">
        <f t="shared" si="1"/>
        <v>0</v>
      </c>
    </row>
    <row r="11" spans="1:23" x14ac:dyDescent="0.3">
      <c r="A11" s="92"/>
      <c r="B11" s="73"/>
      <c r="C11" s="74"/>
      <c r="D11" s="74"/>
      <c r="E11" s="74"/>
      <c r="F11" s="70"/>
      <c r="G11" s="74"/>
      <c r="H11" s="74"/>
      <c r="I11" s="70"/>
      <c r="J11" s="75" t="s">
        <v>24</v>
      </c>
      <c r="K11" s="75" t="s">
        <v>24</v>
      </c>
      <c r="L11" s="75" t="s">
        <v>24</v>
      </c>
      <c r="M11" s="72">
        <f t="shared" si="0"/>
        <v>0</v>
      </c>
      <c r="N11" s="75" t="s">
        <v>24</v>
      </c>
      <c r="O11" s="75" t="s">
        <v>24</v>
      </c>
      <c r="P11" s="75" t="s">
        <v>24</v>
      </c>
      <c r="Q11" s="75" t="s">
        <v>24</v>
      </c>
      <c r="R11" s="88"/>
      <c r="S11" s="91">
        <v>0</v>
      </c>
      <c r="T11" s="88"/>
      <c r="U11" s="91">
        <v>0</v>
      </c>
      <c r="W11" s="31">
        <f t="shared" si="1"/>
        <v>0</v>
      </c>
    </row>
    <row r="12" spans="1:23" x14ac:dyDescent="0.3">
      <c r="A12" s="92"/>
      <c r="B12" s="68"/>
      <c r="C12" s="69"/>
      <c r="D12" s="69"/>
      <c r="E12" s="69"/>
      <c r="F12" s="70"/>
      <c r="G12" s="69"/>
      <c r="H12" s="69"/>
      <c r="I12" s="70"/>
      <c r="J12" s="71" t="s">
        <v>24</v>
      </c>
      <c r="K12" s="71" t="s">
        <v>24</v>
      </c>
      <c r="L12" s="71" t="s">
        <v>24</v>
      </c>
      <c r="M12" s="72">
        <f t="shared" si="0"/>
        <v>0</v>
      </c>
      <c r="N12" s="71" t="s">
        <v>24</v>
      </c>
      <c r="O12" s="71" t="s">
        <v>24</v>
      </c>
      <c r="P12" s="71" t="s">
        <v>24</v>
      </c>
      <c r="Q12" s="71" t="s">
        <v>24</v>
      </c>
      <c r="R12" s="88"/>
      <c r="S12" s="89">
        <v>0</v>
      </c>
      <c r="T12" s="88"/>
      <c r="U12" s="89">
        <v>0</v>
      </c>
      <c r="W12" s="34">
        <f t="shared" si="1"/>
        <v>0</v>
      </c>
    </row>
    <row r="13" spans="1:23" x14ac:dyDescent="0.3">
      <c r="A13" s="92"/>
      <c r="B13" s="73"/>
      <c r="C13" s="74"/>
      <c r="D13" s="74"/>
      <c r="E13" s="74"/>
      <c r="F13" s="70"/>
      <c r="G13" s="74"/>
      <c r="H13" s="74"/>
      <c r="I13" s="70"/>
      <c r="J13" s="75" t="s">
        <v>24</v>
      </c>
      <c r="K13" s="75" t="s">
        <v>24</v>
      </c>
      <c r="L13" s="75" t="s">
        <v>24</v>
      </c>
      <c r="M13" s="72">
        <f t="shared" si="0"/>
        <v>0</v>
      </c>
      <c r="N13" s="75" t="s">
        <v>24</v>
      </c>
      <c r="O13" s="75" t="s">
        <v>24</v>
      </c>
      <c r="P13" s="75" t="s">
        <v>24</v>
      </c>
      <c r="Q13" s="75" t="s">
        <v>24</v>
      </c>
      <c r="R13" s="88"/>
      <c r="S13" s="91">
        <v>0</v>
      </c>
      <c r="T13" s="88"/>
      <c r="U13" s="91">
        <v>0</v>
      </c>
      <c r="W13" s="31">
        <f t="shared" si="1"/>
        <v>0</v>
      </c>
    </row>
    <row r="14" spans="1:23" x14ac:dyDescent="0.3">
      <c r="A14" s="92"/>
      <c r="B14" s="76"/>
      <c r="C14" s="76"/>
      <c r="D14" s="76"/>
      <c r="E14" s="69"/>
      <c r="F14" s="70"/>
      <c r="G14" s="69"/>
      <c r="H14" s="69"/>
      <c r="I14" s="70"/>
      <c r="J14" s="71" t="s">
        <v>24</v>
      </c>
      <c r="K14" s="71" t="s">
        <v>24</v>
      </c>
      <c r="L14" s="71" t="s">
        <v>24</v>
      </c>
      <c r="M14" s="72">
        <f t="shared" si="0"/>
        <v>0</v>
      </c>
      <c r="N14" s="71" t="s">
        <v>24</v>
      </c>
      <c r="O14" s="71" t="s">
        <v>24</v>
      </c>
      <c r="P14" s="71" t="s">
        <v>24</v>
      </c>
      <c r="Q14" s="71" t="s">
        <v>24</v>
      </c>
      <c r="R14" s="88"/>
      <c r="S14" s="89">
        <v>0</v>
      </c>
      <c r="T14" s="88"/>
      <c r="U14" s="89">
        <v>0</v>
      </c>
      <c r="W14" s="34">
        <f t="shared" si="1"/>
        <v>0</v>
      </c>
    </row>
    <row r="15" spans="1:23" x14ac:dyDescent="0.3">
      <c r="A15" s="92"/>
      <c r="B15" s="77"/>
      <c r="C15" s="77"/>
      <c r="D15" s="77"/>
      <c r="E15" s="74"/>
      <c r="F15" s="70"/>
      <c r="G15" s="74"/>
      <c r="H15" s="74"/>
      <c r="I15" s="70"/>
      <c r="J15" s="75" t="s">
        <v>24</v>
      </c>
      <c r="K15" s="75" t="s">
        <v>24</v>
      </c>
      <c r="L15" s="75" t="s">
        <v>24</v>
      </c>
      <c r="M15" s="72">
        <f t="shared" si="0"/>
        <v>0</v>
      </c>
      <c r="N15" s="75" t="s">
        <v>24</v>
      </c>
      <c r="O15" s="75" t="s">
        <v>24</v>
      </c>
      <c r="P15" s="75" t="s">
        <v>24</v>
      </c>
      <c r="Q15" s="75" t="s">
        <v>24</v>
      </c>
      <c r="R15" s="88"/>
      <c r="S15" s="91">
        <v>0</v>
      </c>
      <c r="T15" s="88"/>
      <c r="U15" s="91">
        <v>0</v>
      </c>
      <c r="W15" s="31">
        <f t="shared" si="1"/>
        <v>0</v>
      </c>
    </row>
    <row r="16" spans="1:23" x14ac:dyDescent="0.3">
      <c r="A16" s="92"/>
      <c r="B16" s="76"/>
      <c r="C16" s="76"/>
      <c r="D16" s="76"/>
      <c r="E16" s="69"/>
      <c r="F16" s="70"/>
      <c r="G16" s="69"/>
      <c r="H16" s="69"/>
      <c r="I16" s="70"/>
      <c r="J16" s="71" t="s">
        <v>24</v>
      </c>
      <c r="K16" s="71" t="s">
        <v>24</v>
      </c>
      <c r="L16" s="71" t="s">
        <v>24</v>
      </c>
      <c r="M16" s="72">
        <f t="shared" si="0"/>
        <v>0</v>
      </c>
      <c r="N16" s="71" t="s">
        <v>24</v>
      </c>
      <c r="O16" s="71" t="s">
        <v>24</v>
      </c>
      <c r="P16" s="71" t="s">
        <v>24</v>
      </c>
      <c r="Q16" s="71" t="s">
        <v>24</v>
      </c>
      <c r="R16" s="88"/>
      <c r="S16" s="89">
        <v>0</v>
      </c>
      <c r="T16" s="88"/>
      <c r="U16" s="89">
        <v>0</v>
      </c>
      <c r="W16" s="34">
        <f t="shared" si="1"/>
        <v>0</v>
      </c>
    </row>
    <row r="17" spans="1:23" x14ac:dyDescent="0.3">
      <c r="A17" s="92"/>
      <c r="B17" s="77"/>
      <c r="C17" s="77"/>
      <c r="D17" s="77"/>
      <c r="E17" s="74"/>
      <c r="F17" s="70"/>
      <c r="G17" s="74"/>
      <c r="H17" s="74"/>
      <c r="I17" s="70"/>
      <c r="J17" s="75" t="s">
        <v>24</v>
      </c>
      <c r="K17" s="75" t="s">
        <v>24</v>
      </c>
      <c r="L17" s="75" t="s">
        <v>24</v>
      </c>
      <c r="M17" s="72">
        <f t="shared" si="0"/>
        <v>0</v>
      </c>
      <c r="N17" s="75" t="s">
        <v>24</v>
      </c>
      <c r="O17" s="75" t="s">
        <v>24</v>
      </c>
      <c r="P17" s="75" t="s">
        <v>24</v>
      </c>
      <c r="Q17" s="75" t="s">
        <v>24</v>
      </c>
      <c r="R17" s="88"/>
      <c r="S17" s="91">
        <v>0</v>
      </c>
      <c r="T17" s="88"/>
      <c r="U17" s="91">
        <v>0</v>
      </c>
      <c r="W17" s="31">
        <f t="shared" si="1"/>
        <v>0</v>
      </c>
    </row>
    <row r="18" spans="1:23" ht="15" thickBot="1" x14ac:dyDescent="0.35">
      <c r="A18" s="92"/>
      <c r="B18" s="78"/>
      <c r="C18" s="78"/>
      <c r="D18" s="78"/>
      <c r="E18" s="79"/>
      <c r="F18" s="80"/>
      <c r="G18" s="79"/>
      <c r="H18" s="79"/>
      <c r="I18" s="80"/>
      <c r="J18" s="81" t="s">
        <v>24</v>
      </c>
      <c r="K18" s="81" t="s">
        <v>24</v>
      </c>
      <c r="L18" s="81" t="s">
        <v>24</v>
      </c>
      <c r="M18" s="72">
        <f t="shared" si="0"/>
        <v>0</v>
      </c>
      <c r="N18" s="81" t="s">
        <v>24</v>
      </c>
      <c r="O18" s="81" t="s">
        <v>24</v>
      </c>
      <c r="P18" s="81" t="s">
        <v>24</v>
      </c>
      <c r="Q18" s="81" t="s">
        <v>24</v>
      </c>
      <c r="R18" s="93"/>
      <c r="S18" s="81">
        <v>0</v>
      </c>
      <c r="T18" s="93"/>
      <c r="U18" s="81">
        <v>0</v>
      </c>
      <c r="W18" s="35">
        <f t="shared" si="1"/>
        <v>0</v>
      </c>
    </row>
    <row r="19" spans="1:23" x14ac:dyDescent="0.3">
      <c r="A19" s="73" t="s">
        <v>12</v>
      </c>
      <c r="B19" s="73"/>
      <c r="C19" s="74"/>
      <c r="D19" s="74"/>
      <c r="E19" s="74"/>
      <c r="F19" s="70"/>
      <c r="G19" s="74"/>
      <c r="H19" s="74"/>
      <c r="I19" s="70"/>
      <c r="J19" s="75" t="s">
        <v>24</v>
      </c>
      <c r="K19" s="75" t="s">
        <v>24</v>
      </c>
      <c r="L19" s="75" t="s">
        <v>24</v>
      </c>
      <c r="M19" s="72">
        <f t="shared" si="0"/>
        <v>0</v>
      </c>
      <c r="N19" s="75" t="s">
        <v>24</v>
      </c>
      <c r="O19" s="75" t="s">
        <v>24</v>
      </c>
      <c r="P19" s="75" t="s">
        <v>24</v>
      </c>
      <c r="Q19" s="75" t="s">
        <v>24</v>
      </c>
      <c r="R19" s="88"/>
      <c r="S19" s="75">
        <v>0</v>
      </c>
      <c r="T19" s="88"/>
      <c r="U19" s="75">
        <v>0</v>
      </c>
      <c r="W19" s="32">
        <f t="shared" si="1"/>
        <v>0</v>
      </c>
    </row>
    <row r="20" spans="1:23" x14ac:dyDescent="0.3">
      <c r="A20" s="92"/>
      <c r="B20" s="76"/>
      <c r="C20" s="76"/>
      <c r="D20" s="76"/>
      <c r="E20" s="69"/>
      <c r="F20" s="70"/>
      <c r="G20" s="69"/>
      <c r="H20" s="69"/>
      <c r="I20" s="70"/>
      <c r="J20" s="71" t="s">
        <v>24</v>
      </c>
      <c r="K20" s="71" t="s">
        <v>24</v>
      </c>
      <c r="L20" s="71" t="s">
        <v>24</v>
      </c>
      <c r="M20" s="72">
        <f t="shared" si="0"/>
        <v>0</v>
      </c>
      <c r="N20" s="71" t="s">
        <v>24</v>
      </c>
      <c r="O20" s="71" t="s">
        <v>24</v>
      </c>
      <c r="P20" s="71" t="s">
        <v>24</v>
      </c>
      <c r="Q20" s="71" t="s">
        <v>24</v>
      </c>
      <c r="R20" s="88"/>
      <c r="S20" s="89">
        <v>0</v>
      </c>
      <c r="T20" s="88"/>
      <c r="U20" s="89">
        <v>0</v>
      </c>
      <c r="W20" s="34">
        <f t="shared" si="1"/>
        <v>0</v>
      </c>
    </row>
    <row r="21" spans="1:23" x14ac:dyDescent="0.3">
      <c r="A21" s="92"/>
      <c r="B21" s="77"/>
      <c r="C21" s="77"/>
      <c r="D21" s="77"/>
      <c r="E21" s="74"/>
      <c r="F21" s="70"/>
      <c r="G21" s="74"/>
      <c r="H21" s="74"/>
      <c r="I21" s="70"/>
      <c r="J21" s="75" t="s">
        <v>24</v>
      </c>
      <c r="K21" s="75" t="s">
        <v>24</v>
      </c>
      <c r="L21" s="75" t="s">
        <v>24</v>
      </c>
      <c r="M21" s="72">
        <f t="shared" si="0"/>
        <v>0</v>
      </c>
      <c r="N21" s="75" t="s">
        <v>24</v>
      </c>
      <c r="O21" s="75" t="s">
        <v>24</v>
      </c>
      <c r="P21" s="75" t="s">
        <v>24</v>
      </c>
      <c r="Q21" s="75" t="s">
        <v>24</v>
      </c>
      <c r="R21" s="88"/>
      <c r="S21" s="91">
        <v>0</v>
      </c>
      <c r="T21" s="88"/>
      <c r="U21" s="91">
        <v>0</v>
      </c>
      <c r="W21" s="31">
        <f t="shared" si="1"/>
        <v>0</v>
      </c>
    </row>
    <row r="22" spans="1:23" x14ac:dyDescent="0.3">
      <c r="A22" s="92"/>
      <c r="B22" s="76"/>
      <c r="C22" s="76"/>
      <c r="D22" s="76"/>
      <c r="E22" s="69"/>
      <c r="F22" s="70"/>
      <c r="G22" s="69"/>
      <c r="H22" s="69"/>
      <c r="I22" s="70"/>
      <c r="J22" s="71" t="s">
        <v>24</v>
      </c>
      <c r="K22" s="71" t="s">
        <v>24</v>
      </c>
      <c r="L22" s="71" t="s">
        <v>24</v>
      </c>
      <c r="M22" s="72">
        <f t="shared" si="0"/>
        <v>0</v>
      </c>
      <c r="N22" s="71" t="s">
        <v>24</v>
      </c>
      <c r="O22" s="71" t="s">
        <v>24</v>
      </c>
      <c r="P22" s="71" t="s">
        <v>24</v>
      </c>
      <c r="Q22" s="71" t="s">
        <v>24</v>
      </c>
      <c r="R22" s="88"/>
      <c r="S22" s="89">
        <v>0</v>
      </c>
      <c r="T22" s="88"/>
      <c r="U22" s="89">
        <v>0</v>
      </c>
      <c r="W22" s="34">
        <f t="shared" si="1"/>
        <v>0</v>
      </c>
    </row>
    <row r="23" spans="1:23" x14ac:dyDescent="0.3">
      <c r="A23" s="92"/>
      <c r="B23" s="77"/>
      <c r="C23" s="77"/>
      <c r="D23" s="77"/>
      <c r="E23" s="74"/>
      <c r="F23" s="70"/>
      <c r="G23" s="74"/>
      <c r="H23" s="74"/>
      <c r="I23" s="70"/>
      <c r="J23" s="75" t="s">
        <v>24</v>
      </c>
      <c r="K23" s="75" t="s">
        <v>24</v>
      </c>
      <c r="L23" s="75" t="s">
        <v>24</v>
      </c>
      <c r="M23" s="72">
        <f t="shared" si="0"/>
        <v>0</v>
      </c>
      <c r="N23" s="75" t="s">
        <v>24</v>
      </c>
      <c r="O23" s="75" t="s">
        <v>24</v>
      </c>
      <c r="P23" s="75" t="s">
        <v>24</v>
      </c>
      <c r="Q23" s="75" t="s">
        <v>24</v>
      </c>
      <c r="R23" s="88"/>
      <c r="S23" s="91">
        <v>0</v>
      </c>
      <c r="T23" s="88"/>
      <c r="U23" s="91">
        <v>0</v>
      </c>
      <c r="W23" s="31">
        <f t="shared" si="1"/>
        <v>0</v>
      </c>
    </row>
    <row r="24" spans="1:23" x14ac:dyDescent="0.3">
      <c r="A24" s="92"/>
      <c r="B24" s="76"/>
      <c r="C24" s="76"/>
      <c r="D24" s="76"/>
      <c r="E24" s="69"/>
      <c r="F24" s="70"/>
      <c r="G24" s="69"/>
      <c r="H24" s="69"/>
      <c r="I24" s="70"/>
      <c r="J24" s="71" t="s">
        <v>24</v>
      </c>
      <c r="K24" s="71" t="s">
        <v>24</v>
      </c>
      <c r="L24" s="71" t="s">
        <v>24</v>
      </c>
      <c r="M24" s="72">
        <f t="shared" si="0"/>
        <v>0</v>
      </c>
      <c r="N24" s="71" t="s">
        <v>24</v>
      </c>
      <c r="O24" s="71" t="s">
        <v>24</v>
      </c>
      <c r="P24" s="71" t="s">
        <v>24</v>
      </c>
      <c r="Q24" s="71" t="s">
        <v>24</v>
      </c>
      <c r="R24" s="88"/>
      <c r="S24" s="89">
        <v>0</v>
      </c>
      <c r="T24" s="88"/>
      <c r="U24" s="89">
        <v>0</v>
      </c>
      <c r="W24" s="34">
        <f t="shared" si="1"/>
        <v>0</v>
      </c>
    </row>
    <row r="25" spans="1:23" ht="15" thickBot="1" x14ac:dyDescent="0.35">
      <c r="A25" s="92"/>
      <c r="B25" s="82"/>
      <c r="C25" s="82"/>
      <c r="D25" s="82"/>
      <c r="E25" s="83"/>
      <c r="F25" s="80"/>
      <c r="G25" s="83"/>
      <c r="H25" s="83"/>
      <c r="I25" s="80"/>
      <c r="J25" s="84" t="s">
        <v>24</v>
      </c>
      <c r="K25" s="84" t="s">
        <v>24</v>
      </c>
      <c r="L25" s="84" t="s">
        <v>24</v>
      </c>
      <c r="M25" s="72">
        <f t="shared" si="0"/>
        <v>0</v>
      </c>
      <c r="N25" s="84" t="s">
        <v>24</v>
      </c>
      <c r="O25" s="84" t="s">
        <v>24</v>
      </c>
      <c r="P25" s="84" t="s">
        <v>24</v>
      </c>
      <c r="Q25" s="84" t="s">
        <v>24</v>
      </c>
      <c r="R25" s="93"/>
      <c r="S25" s="84">
        <v>0</v>
      </c>
      <c r="T25" s="93"/>
      <c r="U25" s="84">
        <v>0</v>
      </c>
      <c r="W25" s="33">
        <f t="shared" si="1"/>
        <v>0</v>
      </c>
    </row>
    <row r="26" spans="1:23" x14ac:dyDescent="0.3">
      <c r="A26" s="68" t="s">
        <v>13</v>
      </c>
      <c r="B26" s="68"/>
      <c r="C26" s="69"/>
      <c r="D26" s="69"/>
      <c r="E26" s="69"/>
      <c r="F26" s="70"/>
      <c r="G26" s="69"/>
      <c r="H26" s="69"/>
      <c r="I26" s="70"/>
      <c r="J26" s="71" t="s">
        <v>24</v>
      </c>
      <c r="K26" s="71" t="s">
        <v>24</v>
      </c>
      <c r="L26" s="71" t="s">
        <v>24</v>
      </c>
      <c r="M26" s="72">
        <f t="shared" si="0"/>
        <v>0</v>
      </c>
      <c r="N26" s="71" t="s">
        <v>24</v>
      </c>
      <c r="O26" s="71" t="s">
        <v>24</v>
      </c>
      <c r="P26" s="71" t="s">
        <v>24</v>
      </c>
      <c r="Q26" s="71" t="s">
        <v>24</v>
      </c>
      <c r="R26" s="88"/>
      <c r="S26" s="71">
        <v>0</v>
      </c>
      <c r="T26" s="88"/>
      <c r="U26" s="71">
        <v>0</v>
      </c>
      <c r="W26" s="36">
        <f t="shared" si="1"/>
        <v>0</v>
      </c>
    </row>
    <row r="27" spans="1:23" x14ac:dyDescent="0.3">
      <c r="A27" s="92"/>
      <c r="B27" s="77"/>
      <c r="C27" s="77"/>
      <c r="D27" s="77"/>
      <c r="E27" s="74"/>
      <c r="F27" s="70"/>
      <c r="G27" s="74"/>
      <c r="H27" s="74"/>
      <c r="I27" s="70"/>
      <c r="J27" s="75" t="s">
        <v>24</v>
      </c>
      <c r="K27" s="75" t="s">
        <v>24</v>
      </c>
      <c r="L27" s="75" t="s">
        <v>24</v>
      </c>
      <c r="M27" s="72">
        <f t="shared" si="0"/>
        <v>0</v>
      </c>
      <c r="N27" s="75" t="s">
        <v>24</v>
      </c>
      <c r="O27" s="75" t="s">
        <v>24</v>
      </c>
      <c r="P27" s="75" t="s">
        <v>24</v>
      </c>
      <c r="Q27" s="75" t="s">
        <v>24</v>
      </c>
      <c r="R27" s="88"/>
      <c r="S27" s="91">
        <v>0</v>
      </c>
      <c r="T27" s="88"/>
      <c r="U27" s="91">
        <v>0</v>
      </c>
      <c r="W27" s="31">
        <f t="shared" si="1"/>
        <v>0</v>
      </c>
    </row>
    <row r="28" spans="1:23" x14ac:dyDescent="0.3">
      <c r="A28" s="92"/>
      <c r="B28" s="76"/>
      <c r="C28" s="76"/>
      <c r="D28" s="76"/>
      <c r="E28" s="69"/>
      <c r="F28" s="70"/>
      <c r="G28" s="69"/>
      <c r="H28" s="69"/>
      <c r="I28" s="70"/>
      <c r="J28" s="71" t="s">
        <v>24</v>
      </c>
      <c r="K28" s="71" t="s">
        <v>24</v>
      </c>
      <c r="L28" s="71" t="s">
        <v>24</v>
      </c>
      <c r="M28" s="72">
        <f t="shared" si="0"/>
        <v>0</v>
      </c>
      <c r="N28" s="71" t="s">
        <v>24</v>
      </c>
      <c r="O28" s="71" t="s">
        <v>24</v>
      </c>
      <c r="P28" s="71" t="s">
        <v>24</v>
      </c>
      <c r="Q28" s="71" t="s">
        <v>24</v>
      </c>
      <c r="R28" s="88"/>
      <c r="S28" s="89">
        <v>0</v>
      </c>
      <c r="T28" s="88"/>
      <c r="U28" s="89">
        <v>0</v>
      </c>
      <c r="W28" s="34">
        <f t="shared" si="1"/>
        <v>0</v>
      </c>
    </row>
    <row r="29" spans="1:23" x14ac:dyDescent="0.3">
      <c r="A29" s="92"/>
      <c r="B29" s="77"/>
      <c r="C29" s="77"/>
      <c r="D29" s="77"/>
      <c r="E29" s="74"/>
      <c r="F29" s="70"/>
      <c r="G29" s="74"/>
      <c r="H29" s="74"/>
      <c r="I29" s="70"/>
      <c r="J29" s="75" t="s">
        <v>24</v>
      </c>
      <c r="K29" s="75" t="s">
        <v>24</v>
      </c>
      <c r="L29" s="75" t="s">
        <v>24</v>
      </c>
      <c r="M29" s="72">
        <f t="shared" si="0"/>
        <v>0</v>
      </c>
      <c r="N29" s="75" t="s">
        <v>24</v>
      </c>
      <c r="O29" s="75" t="s">
        <v>24</v>
      </c>
      <c r="P29" s="75" t="s">
        <v>24</v>
      </c>
      <c r="Q29" s="75" t="s">
        <v>24</v>
      </c>
      <c r="R29" s="88"/>
      <c r="S29" s="91">
        <v>0</v>
      </c>
      <c r="T29" s="88"/>
      <c r="U29" s="91">
        <v>0</v>
      </c>
      <c r="W29" s="31">
        <f t="shared" si="1"/>
        <v>0</v>
      </c>
    </row>
    <row r="30" spans="1:23" x14ac:dyDescent="0.3">
      <c r="A30" s="92"/>
      <c r="B30" s="76"/>
      <c r="C30" s="76"/>
      <c r="D30" s="76"/>
      <c r="E30" s="69"/>
      <c r="F30" s="70"/>
      <c r="G30" s="69"/>
      <c r="H30" s="69"/>
      <c r="I30" s="70"/>
      <c r="J30" s="71" t="s">
        <v>24</v>
      </c>
      <c r="K30" s="71" t="s">
        <v>24</v>
      </c>
      <c r="L30" s="71" t="s">
        <v>24</v>
      </c>
      <c r="M30" s="72">
        <f t="shared" si="0"/>
        <v>0</v>
      </c>
      <c r="N30" s="71" t="s">
        <v>24</v>
      </c>
      <c r="O30" s="71" t="s">
        <v>24</v>
      </c>
      <c r="P30" s="71" t="s">
        <v>24</v>
      </c>
      <c r="Q30" s="71" t="s">
        <v>24</v>
      </c>
      <c r="R30" s="88"/>
      <c r="S30" s="89">
        <v>0</v>
      </c>
      <c r="T30" s="88"/>
      <c r="U30" s="89">
        <v>0</v>
      </c>
      <c r="W30" s="34">
        <f t="shared" si="1"/>
        <v>0</v>
      </c>
    </row>
    <row r="31" spans="1:23" x14ac:dyDescent="0.3">
      <c r="A31" s="92"/>
      <c r="B31" s="77"/>
      <c r="C31" s="77"/>
      <c r="D31" s="77"/>
      <c r="E31" s="74"/>
      <c r="F31" s="70"/>
      <c r="G31" s="74"/>
      <c r="H31" s="74"/>
      <c r="I31" s="70"/>
      <c r="J31" s="75" t="s">
        <v>24</v>
      </c>
      <c r="K31" s="75" t="s">
        <v>24</v>
      </c>
      <c r="L31" s="75" t="s">
        <v>24</v>
      </c>
      <c r="M31" s="72">
        <f t="shared" si="0"/>
        <v>0</v>
      </c>
      <c r="N31" s="75" t="s">
        <v>24</v>
      </c>
      <c r="O31" s="75" t="s">
        <v>24</v>
      </c>
      <c r="P31" s="75" t="s">
        <v>24</v>
      </c>
      <c r="Q31" s="75" t="s">
        <v>24</v>
      </c>
      <c r="R31" s="88"/>
      <c r="S31" s="91">
        <v>0</v>
      </c>
      <c r="T31" s="88"/>
      <c r="U31" s="91">
        <v>0</v>
      </c>
      <c r="W31" s="31">
        <f t="shared" si="1"/>
        <v>0</v>
      </c>
    </row>
    <row r="32" spans="1:23" ht="15" thickBot="1" x14ac:dyDescent="0.35">
      <c r="A32" s="92"/>
      <c r="B32" s="78"/>
      <c r="C32" s="78"/>
      <c r="D32" s="78"/>
      <c r="E32" s="79"/>
      <c r="F32" s="80"/>
      <c r="G32" s="79"/>
      <c r="H32" s="79"/>
      <c r="I32" s="80"/>
      <c r="J32" s="85" t="s">
        <v>24</v>
      </c>
      <c r="K32" s="85" t="s">
        <v>24</v>
      </c>
      <c r="L32" s="85" t="s">
        <v>24</v>
      </c>
      <c r="M32" s="72">
        <f t="shared" si="0"/>
        <v>0</v>
      </c>
      <c r="N32" s="85" t="s">
        <v>24</v>
      </c>
      <c r="O32" s="85" t="s">
        <v>24</v>
      </c>
      <c r="P32" s="85" t="s">
        <v>24</v>
      </c>
      <c r="Q32" s="85" t="s">
        <v>24</v>
      </c>
      <c r="R32" s="94"/>
      <c r="S32" s="81">
        <v>0</v>
      </c>
      <c r="T32" s="93"/>
      <c r="U32" s="81">
        <v>0</v>
      </c>
      <c r="W32" s="35">
        <f t="shared" si="1"/>
        <v>0</v>
      </c>
    </row>
    <row r="33" spans="1:23" x14ac:dyDescent="0.3">
      <c r="A33" s="73" t="s">
        <v>14</v>
      </c>
      <c r="B33" s="73"/>
      <c r="C33" s="74"/>
      <c r="D33" s="74"/>
      <c r="E33" s="74"/>
      <c r="F33" s="70"/>
      <c r="G33" s="74"/>
      <c r="H33" s="74"/>
      <c r="I33" s="70"/>
      <c r="J33" s="75" t="s">
        <v>24</v>
      </c>
      <c r="K33" s="75" t="s">
        <v>24</v>
      </c>
      <c r="L33" s="75" t="s">
        <v>24</v>
      </c>
      <c r="M33" s="72">
        <f t="shared" si="0"/>
        <v>0</v>
      </c>
      <c r="N33" s="75" t="s">
        <v>24</v>
      </c>
      <c r="O33" s="75" t="s">
        <v>24</v>
      </c>
      <c r="P33" s="75" t="s">
        <v>24</v>
      </c>
      <c r="Q33" s="75" t="s">
        <v>24</v>
      </c>
      <c r="R33" s="88"/>
      <c r="S33" s="75">
        <v>0</v>
      </c>
      <c r="T33" s="88"/>
      <c r="U33" s="75">
        <v>0</v>
      </c>
      <c r="W33" s="32">
        <f t="shared" si="1"/>
        <v>0</v>
      </c>
    </row>
    <row r="34" spans="1:23" x14ac:dyDescent="0.3">
      <c r="A34" s="92"/>
      <c r="B34" s="76"/>
      <c r="C34" s="76"/>
      <c r="D34" s="76"/>
      <c r="E34" s="69"/>
      <c r="F34" s="70"/>
      <c r="G34" s="69"/>
      <c r="H34" s="69"/>
      <c r="I34" s="70"/>
      <c r="J34" s="71" t="s">
        <v>24</v>
      </c>
      <c r="K34" s="71" t="s">
        <v>24</v>
      </c>
      <c r="L34" s="71" t="s">
        <v>24</v>
      </c>
      <c r="M34" s="72">
        <f t="shared" si="0"/>
        <v>0</v>
      </c>
      <c r="N34" s="71" t="s">
        <v>24</v>
      </c>
      <c r="O34" s="71" t="s">
        <v>24</v>
      </c>
      <c r="P34" s="71" t="s">
        <v>24</v>
      </c>
      <c r="Q34" s="71" t="s">
        <v>24</v>
      </c>
      <c r="R34" s="88"/>
      <c r="S34" s="89">
        <v>0</v>
      </c>
      <c r="T34" s="88"/>
      <c r="U34" s="89">
        <v>0</v>
      </c>
      <c r="W34" s="34">
        <f t="shared" si="1"/>
        <v>0</v>
      </c>
    </row>
    <row r="35" spans="1:23" x14ac:dyDescent="0.3">
      <c r="A35" s="92"/>
      <c r="B35" s="77"/>
      <c r="C35" s="77"/>
      <c r="D35" s="77"/>
      <c r="E35" s="74"/>
      <c r="F35" s="70"/>
      <c r="G35" s="74"/>
      <c r="H35" s="74"/>
      <c r="I35" s="70"/>
      <c r="J35" s="75" t="s">
        <v>24</v>
      </c>
      <c r="K35" s="75" t="s">
        <v>24</v>
      </c>
      <c r="L35" s="75" t="s">
        <v>24</v>
      </c>
      <c r="M35" s="72">
        <f t="shared" si="0"/>
        <v>0</v>
      </c>
      <c r="N35" s="75" t="s">
        <v>24</v>
      </c>
      <c r="O35" s="75" t="s">
        <v>24</v>
      </c>
      <c r="P35" s="75" t="s">
        <v>24</v>
      </c>
      <c r="Q35" s="75" t="s">
        <v>24</v>
      </c>
      <c r="R35" s="88"/>
      <c r="S35" s="91">
        <v>0</v>
      </c>
      <c r="T35" s="88"/>
      <c r="U35" s="91">
        <v>0</v>
      </c>
      <c r="W35" s="31">
        <f t="shared" si="1"/>
        <v>0</v>
      </c>
    </row>
    <row r="36" spans="1:23" x14ac:dyDescent="0.3">
      <c r="A36" s="92"/>
      <c r="B36" s="76"/>
      <c r="C36" s="76"/>
      <c r="D36" s="76"/>
      <c r="E36" s="69"/>
      <c r="F36" s="70"/>
      <c r="G36" s="69"/>
      <c r="H36" s="69"/>
      <c r="I36" s="70"/>
      <c r="J36" s="71" t="s">
        <v>24</v>
      </c>
      <c r="K36" s="71" t="s">
        <v>24</v>
      </c>
      <c r="L36" s="71" t="s">
        <v>24</v>
      </c>
      <c r="M36" s="72">
        <f t="shared" si="0"/>
        <v>0</v>
      </c>
      <c r="N36" s="71" t="s">
        <v>24</v>
      </c>
      <c r="O36" s="71" t="s">
        <v>24</v>
      </c>
      <c r="P36" s="71" t="s">
        <v>24</v>
      </c>
      <c r="Q36" s="71" t="s">
        <v>24</v>
      </c>
      <c r="R36" s="88"/>
      <c r="S36" s="89">
        <v>0</v>
      </c>
      <c r="T36" s="88"/>
      <c r="U36" s="89">
        <v>0</v>
      </c>
      <c r="W36" s="34">
        <f t="shared" si="1"/>
        <v>0</v>
      </c>
    </row>
    <row r="37" spans="1:23" x14ac:dyDescent="0.3">
      <c r="A37" s="92"/>
      <c r="B37" s="77"/>
      <c r="C37" s="77"/>
      <c r="D37" s="77"/>
      <c r="E37" s="74"/>
      <c r="F37" s="70"/>
      <c r="G37" s="74"/>
      <c r="H37" s="74"/>
      <c r="I37" s="70"/>
      <c r="J37" s="75" t="s">
        <v>24</v>
      </c>
      <c r="K37" s="75" t="s">
        <v>24</v>
      </c>
      <c r="L37" s="75" t="s">
        <v>24</v>
      </c>
      <c r="M37" s="72">
        <f t="shared" si="0"/>
        <v>0</v>
      </c>
      <c r="N37" s="75" t="s">
        <v>24</v>
      </c>
      <c r="O37" s="75" t="s">
        <v>24</v>
      </c>
      <c r="P37" s="75" t="s">
        <v>24</v>
      </c>
      <c r="Q37" s="75" t="s">
        <v>24</v>
      </c>
      <c r="R37" s="88"/>
      <c r="S37" s="91">
        <v>0</v>
      </c>
      <c r="T37" s="88"/>
      <c r="U37" s="91">
        <v>0</v>
      </c>
      <c r="W37" s="31">
        <f t="shared" si="1"/>
        <v>0</v>
      </c>
    </row>
    <row r="38" spans="1:23" x14ac:dyDescent="0.3">
      <c r="A38" s="92"/>
      <c r="B38" s="76"/>
      <c r="C38" s="76"/>
      <c r="D38" s="76"/>
      <c r="E38" s="69"/>
      <c r="F38" s="70"/>
      <c r="G38" s="69"/>
      <c r="H38" s="69"/>
      <c r="I38" s="70"/>
      <c r="J38" s="71" t="s">
        <v>24</v>
      </c>
      <c r="K38" s="71" t="s">
        <v>24</v>
      </c>
      <c r="L38" s="71" t="s">
        <v>24</v>
      </c>
      <c r="M38" s="72">
        <f t="shared" si="0"/>
        <v>0</v>
      </c>
      <c r="N38" s="71" t="s">
        <v>24</v>
      </c>
      <c r="O38" s="71" t="s">
        <v>24</v>
      </c>
      <c r="P38" s="71" t="s">
        <v>24</v>
      </c>
      <c r="Q38" s="71" t="s">
        <v>24</v>
      </c>
      <c r="R38" s="88"/>
      <c r="S38" s="89">
        <v>0</v>
      </c>
      <c r="T38" s="88"/>
      <c r="U38" s="89">
        <v>0</v>
      </c>
      <c r="W38" s="34">
        <f t="shared" si="1"/>
        <v>0</v>
      </c>
    </row>
    <row r="39" spans="1:23" ht="15" thickBot="1" x14ac:dyDescent="0.35">
      <c r="A39" s="92"/>
      <c r="B39" s="86"/>
      <c r="C39" s="86"/>
      <c r="D39" s="86"/>
      <c r="E39" s="86"/>
      <c r="F39" s="70"/>
      <c r="G39" s="86"/>
      <c r="H39" s="86"/>
      <c r="I39" s="70"/>
      <c r="J39" s="87" t="s">
        <v>24</v>
      </c>
      <c r="K39" s="87" t="s">
        <v>24</v>
      </c>
      <c r="L39" s="87" t="s">
        <v>24</v>
      </c>
      <c r="M39" s="72">
        <f t="shared" si="0"/>
        <v>0</v>
      </c>
      <c r="N39" s="87" t="s">
        <v>24</v>
      </c>
      <c r="O39" s="87" t="s">
        <v>24</v>
      </c>
      <c r="P39" s="87" t="s">
        <v>24</v>
      </c>
      <c r="Q39" s="87" t="s">
        <v>24</v>
      </c>
      <c r="R39" s="88"/>
      <c r="S39" s="87">
        <v>0</v>
      </c>
      <c r="T39" s="88"/>
      <c r="U39" s="87">
        <v>0</v>
      </c>
      <c r="W39" s="37">
        <f t="shared" si="1"/>
        <v>0</v>
      </c>
    </row>
    <row r="40" spans="1:23" ht="15" thickTop="1" x14ac:dyDescent="0.3">
      <c r="B40" s="5"/>
      <c r="C40" s="4"/>
      <c r="D40" s="4"/>
      <c r="E40" s="5" t="s">
        <v>56</v>
      </c>
      <c r="G40" s="4"/>
      <c r="H40" s="4"/>
      <c r="J40" s="51" t="s">
        <v>55</v>
      </c>
      <c r="K40" s="51"/>
      <c r="L40" s="51">
        <f>SUM(M8:M39)</f>
        <v>0</v>
      </c>
      <c r="M40" s="52"/>
      <c r="N40" s="51">
        <f>SUM(N8:N39)</f>
        <v>0</v>
      </c>
      <c r="O40" s="51">
        <f>SUM(O8:O39)</f>
        <v>0</v>
      </c>
      <c r="P40" s="51">
        <f>SUM(P8:P39)</f>
        <v>0</v>
      </c>
      <c r="Q40" s="51">
        <f>SUM(Q8:Q39)</f>
        <v>0</v>
      </c>
      <c r="R40" s="53"/>
      <c r="S40" s="51">
        <f>SUM(S8:S39)</f>
        <v>0</v>
      </c>
      <c r="T40" s="53"/>
      <c r="U40" s="51">
        <f>SUM(U8:U39)</f>
        <v>0</v>
      </c>
      <c r="V40" s="53"/>
      <c r="W40" s="54">
        <f>SUM(W8:W39)</f>
        <v>0</v>
      </c>
    </row>
  </sheetData>
  <sheetProtection sheet="1" objects="1" scenarios="1"/>
  <mergeCells count="4">
    <mergeCell ref="G2:Q3"/>
    <mergeCell ref="G4:H4"/>
    <mergeCell ref="J4:L4"/>
    <mergeCell ref="N4:Q4"/>
  </mergeCells>
  <conditionalFormatting sqref="J7:U39 J6:R6 T6:U6">
    <cfRule type="expression" dxfId="5" priority="4">
      <formula>OR($G6="Ja",$H6="Ja")</formula>
    </cfRule>
  </conditionalFormatting>
  <conditionalFormatting sqref="G6:H39 J6:L39 N6:Q39 S7:S39 U6:U39">
    <cfRule type="expression" dxfId="4" priority="5">
      <formula>$E6="Nee"</formula>
    </cfRule>
  </conditionalFormatting>
  <conditionalFormatting sqref="J8:L39 N8:Q39 J6:L6 N6:Q6">
    <cfRule type="expression" dxfId="3" priority="6">
      <formula>J6=MIN($J6:$Q6)</formula>
    </cfRule>
  </conditionalFormatting>
  <conditionalFormatting sqref="G6:H39">
    <cfRule type="containsText" dxfId="2" priority="3" operator="containsText" text="Ja">
      <formula>NOT(ISERROR(SEARCH("Ja",G6)))</formula>
    </cfRule>
  </conditionalFormatting>
  <conditionalFormatting sqref="S6">
    <cfRule type="expression" dxfId="1" priority="1">
      <formula>OR($G6="Ja",$H6="Ja")</formula>
    </cfRule>
  </conditionalFormatting>
  <conditionalFormatting sqref="S6">
    <cfRule type="expression" dxfId="0" priority="2">
      <formula>$E6="Nee"</formula>
    </cfRule>
  </conditionalFormatting>
  <dataValidations count="1">
    <dataValidation type="list" allowBlank="1" showInputMessage="1" showErrorMessage="1" sqref="E6:E39 G6:H39" xr:uid="{6DEB37F7-BB77-4EB9-895E-4BC1B4C6136A}">
      <formula1>"Ja,Nee"</formula1>
    </dataValidation>
  </dataValidations>
  <hyperlinks>
    <hyperlink ref="J5" r:id="rId1" display="www.Studystore.nl" xr:uid="{4292FB62-C602-4178-AF19-EEF6A97F0151}"/>
    <hyperlink ref="O5" r:id="rId2" display="bol.com tweedehands" xr:uid="{791D8164-0970-449B-9E55-FE8A9DD504EE}"/>
    <hyperlink ref="N5" r:id="rId3" xr:uid="{207B2541-55F1-4B43-B652-30CEA7165BEC}"/>
    <hyperlink ref="K5" r:id="rId4" xr:uid="{9EA94F95-E5E3-40D1-ACD7-923A83C88C0A}"/>
    <hyperlink ref="P5" r:id="rId5" xr:uid="{606B8307-55EB-438E-8B17-8DDAD6679953}"/>
    <hyperlink ref="Q5" r:id="rId6" xr:uid="{C7999609-FFA7-46EE-9B8F-69F3369C1539}"/>
    <hyperlink ref="L5" r:id="rId7" display="Bol.com" xr:uid="{90BDE675-6EA3-4BFB-8A7B-9F246F849FCA}"/>
  </hyperlinks>
  <pageMargins left="0.7" right="0.7" top="0.75" bottom="0.75" header="0.3" footer="0.3"/>
  <pageSetup paperSize="9" orientation="portrait" horizontalDpi="300" verticalDpi="300"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60C65-01DE-4333-B123-D50685301543}">
  <dimension ref="B1:B2"/>
  <sheetViews>
    <sheetView workbookViewId="0">
      <selection activeCell="E38" sqref="E38"/>
    </sheetView>
  </sheetViews>
  <sheetFormatPr defaultRowHeight="14.4" x14ac:dyDescent="0.3"/>
  <cols>
    <col min="1" max="1" width="1.109375" style="1" customWidth="1"/>
    <col min="2" max="2" width="1.109375" style="4" customWidth="1"/>
    <col min="3" max="14" width="8.88671875" style="1"/>
    <col min="15" max="15" width="1.109375" style="1" customWidth="1"/>
    <col min="16" max="16384" width="8.88671875" style="1"/>
  </cols>
  <sheetData>
    <row r="1" ht="6" customHeight="1" x14ac:dyDescent="0.3"/>
    <row r="2" s="4" customFormat="1" ht="6" customHeight="1" x14ac:dyDescent="0.3"/>
  </sheetData>
  <sheetProtection algorithmName="SHA-512" hashValue="J3YZqt01EvQkGg4QGd+9djIyW+Du3rhqfNKsVmDFw5FkOA8kAPLj2fmQWrfHYxmRPxy2G0I7ccNY0sZvTOrbHQ==" saltValue="B2mVg8urSzeGxmheqM4jE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2C268-2CEB-4543-8284-06F2040D38EC}">
  <dimension ref="B1:M51"/>
  <sheetViews>
    <sheetView workbookViewId="0">
      <selection activeCell="F151" sqref="F151"/>
    </sheetView>
  </sheetViews>
  <sheetFormatPr defaultRowHeight="14.4" x14ac:dyDescent="0.3"/>
  <cols>
    <col min="1" max="1" width="1.109375" style="1" customWidth="1"/>
    <col min="2" max="2" width="1.109375" style="4" customWidth="1"/>
    <col min="3" max="4" width="8.88671875" style="1"/>
    <col min="5" max="5" width="20.109375" style="1" bestFit="1" customWidth="1"/>
    <col min="6" max="6" width="16.109375" style="1" customWidth="1"/>
    <col min="7" max="7" width="8.88671875" style="1"/>
    <col min="8" max="8" width="11.88671875" style="1" bestFit="1" customWidth="1"/>
    <col min="9" max="9" width="16.109375" style="1" bestFit="1" customWidth="1"/>
    <col min="10" max="10" width="9.5546875" style="1" bestFit="1" customWidth="1"/>
    <col min="11" max="11" width="11.88671875" style="1" bestFit="1" customWidth="1"/>
    <col min="12" max="12" width="16.109375" style="1" bestFit="1" customWidth="1"/>
    <col min="13" max="13" width="8.88671875" style="1"/>
    <col min="14" max="14" width="16.109375" style="1" bestFit="1" customWidth="1"/>
    <col min="15" max="15" width="10" style="1" bestFit="1" customWidth="1"/>
    <col min="16" max="16384" width="8.88671875" style="1"/>
  </cols>
  <sheetData>
    <row r="1" spans="5:13" ht="6" customHeight="1" x14ac:dyDescent="0.3"/>
    <row r="2" spans="5:13" s="4" customFormat="1" ht="6" customHeight="1" x14ac:dyDescent="0.3"/>
    <row r="4" spans="5:13" ht="23.4" x14ac:dyDescent="0.45">
      <c r="E4" s="64" t="s">
        <v>38</v>
      </c>
      <c r="F4" s="64"/>
      <c r="H4" s="62" t="s">
        <v>34</v>
      </c>
      <c r="I4" s="63"/>
      <c r="J4" s="17"/>
      <c r="K4" s="62" t="s">
        <v>35</v>
      </c>
      <c r="L4" s="63"/>
    </row>
    <row r="5" spans="5:13" ht="18" x14ac:dyDescent="0.35">
      <c r="E5" s="64"/>
      <c r="F5" s="64"/>
      <c r="H5" s="60" t="s">
        <v>21</v>
      </c>
      <c r="I5" s="61"/>
      <c r="J5" s="18"/>
      <c r="K5" s="60" t="s">
        <v>21</v>
      </c>
      <c r="L5" s="61"/>
    </row>
    <row r="6" spans="5:13" ht="18" x14ac:dyDescent="0.35">
      <c r="E6" s="60" t="s">
        <v>21</v>
      </c>
      <c r="F6" s="61"/>
      <c r="H6" s="19" t="s">
        <v>58</v>
      </c>
      <c r="I6" s="39">
        <f>'Boekenlijst Schooljaar 1'!L40</f>
        <v>0</v>
      </c>
      <c r="J6" s="40"/>
      <c r="K6" s="19" t="s">
        <v>58</v>
      </c>
      <c r="L6" s="39">
        <f>'Boekenlijst Schooljaar 2'!L40</f>
        <v>0</v>
      </c>
    </row>
    <row r="7" spans="5:13" ht="16.2" thickBot="1" x14ac:dyDescent="0.35">
      <c r="E7" s="55" t="s">
        <v>60</v>
      </c>
      <c r="F7" s="39">
        <f>I6+L6+I16+L16+I26+L26+I36+L36+I46+L46</f>
        <v>0</v>
      </c>
      <c r="H7" s="20" t="s">
        <v>59</v>
      </c>
      <c r="I7" s="41">
        <f>'Boekenlijst Schooljaar 1'!$S$40</f>
        <v>0</v>
      </c>
      <c r="J7" s="40"/>
      <c r="K7" s="20" t="s">
        <v>59</v>
      </c>
      <c r="L7" s="41">
        <f>'Boekenlijst Schooljaar 2'!S40</f>
        <v>0</v>
      </c>
    </row>
    <row r="8" spans="5:13" ht="16.2" thickBot="1" x14ac:dyDescent="0.35">
      <c r="E8" s="56" t="s">
        <v>22</v>
      </c>
      <c r="F8" s="41">
        <f>I7+L7+I17+L17</f>
        <v>0</v>
      </c>
      <c r="H8" s="19" t="s">
        <v>23</v>
      </c>
      <c r="I8" s="42">
        <f>I6-I7</f>
        <v>0</v>
      </c>
      <c r="J8" s="40"/>
      <c r="K8" s="19" t="s">
        <v>23</v>
      </c>
      <c r="L8" s="42">
        <f>L6-L7</f>
        <v>0</v>
      </c>
    </row>
    <row r="9" spans="5:13" ht="15.6" x14ac:dyDescent="0.3">
      <c r="E9" s="55" t="s">
        <v>61</v>
      </c>
      <c r="F9" s="42">
        <f>F7-F8</f>
        <v>0</v>
      </c>
      <c r="H9" s="19"/>
      <c r="I9" s="39"/>
      <c r="J9" s="40"/>
      <c r="K9" s="19"/>
      <c r="L9" s="39"/>
    </row>
    <row r="10" spans="5:13" ht="15" thickBot="1" x14ac:dyDescent="0.35">
      <c r="E10" s="19"/>
      <c r="F10" s="39"/>
      <c r="H10" s="21" t="s">
        <v>15</v>
      </c>
      <c r="I10" s="43">
        <f>'Boekenlijst Schooljaar 1'!$U$40</f>
        <v>0</v>
      </c>
      <c r="J10" s="40"/>
      <c r="K10" s="21" t="s">
        <v>15</v>
      </c>
      <c r="L10" s="43">
        <f>'Boekenlijst Schooljaar 2'!U40</f>
        <v>0</v>
      </c>
    </row>
    <row r="11" spans="5:13" ht="18.600000000000001" thickTop="1" thickBot="1" x14ac:dyDescent="0.5">
      <c r="E11" s="57" t="s">
        <v>62</v>
      </c>
      <c r="F11" s="43">
        <f>I10+L10+I20+L20</f>
        <v>0</v>
      </c>
      <c r="H11" s="22" t="s">
        <v>33</v>
      </c>
      <c r="I11" s="44">
        <f>I7-I10</f>
        <v>0</v>
      </c>
      <c r="J11" s="40"/>
      <c r="K11" s="22" t="s">
        <v>33</v>
      </c>
      <c r="L11" s="44">
        <f>L7-L10</f>
        <v>0</v>
      </c>
      <c r="M11" s="38"/>
    </row>
    <row r="12" spans="5:13" ht="22.2" thickTop="1" x14ac:dyDescent="0.65">
      <c r="E12" s="58" t="s">
        <v>63</v>
      </c>
      <c r="F12" s="59">
        <f>F8-F11</f>
        <v>0</v>
      </c>
    </row>
    <row r="14" spans="5:13" ht="23.4" x14ac:dyDescent="0.45">
      <c r="H14" s="62" t="s">
        <v>36</v>
      </c>
      <c r="I14" s="63"/>
      <c r="K14" s="62" t="s">
        <v>37</v>
      </c>
      <c r="L14" s="63"/>
    </row>
    <row r="15" spans="5:13" ht="18" x14ac:dyDescent="0.35">
      <c r="H15" s="60" t="s">
        <v>21</v>
      </c>
      <c r="I15" s="61"/>
      <c r="K15" s="60" t="s">
        <v>21</v>
      </c>
      <c r="L15" s="61"/>
    </row>
    <row r="16" spans="5:13" x14ac:dyDescent="0.3">
      <c r="H16" s="19" t="s">
        <v>58</v>
      </c>
      <c r="I16" s="45">
        <f>'Boekenlijst Schooljaar 3'!L40</f>
        <v>0</v>
      </c>
      <c r="K16" s="19" t="s">
        <v>58</v>
      </c>
      <c r="L16" s="45">
        <f>'Boekenlijst Schooljaar 4'!L40</f>
        <v>0</v>
      </c>
    </row>
    <row r="17" spans="8:12" ht="15" thickBot="1" x14ac:dyDescent="0.35">
      <c r="H17" s="20" t="s">
        <v>59</v>
      </c>
      <c r="I17" s="46">
        <f>'Boekenlijst Schooljaar 3'!$S$40</f>
        <v>0</v>
      </c>
      <c r="K17" s="20" t="s">
        <v>59</v>
      </c>
      <c r="L17" s="46">
        <f>'Boekenlijst Schooljaar 4'!$S$40</f>
        <v>0</v>
      </c>
    </row>
    <row r="18" spans="8:12" x14ac:dyDescent="0.3">
      <c r="H18" s="19" t="s">
        <v>23</v>
      </c>
      <c r="I18" s="47">
        <f>I16-I17</f>
        <v>0</v>
      </c>
      <c r="K18" s="19" t="s">
        <v>23</v>
      </c>
      <c r="L18" s="47">
        <f>L16-L17</f>
        <v>0</v>
      </c>
    </row>
    <row r="19" spans="8:12" x14ac:dyDescent="0.3">
      <c r="H19" s="19"/>
      <c r="I19" s="45"/>
      <c r="K19" s="19"/>
      <c r="L19" s="45"/>
    </row>
    <row r="20" spans="8:12" ht="15" thickBot="1" x14ac:dyDescent="0.35">
      <c r="H20" s="21" t="s">
        <v>15</v>
      </c>
      <c r="I20" s="48">
        <f>'Boekenlijst Schooljaar 3'!$U$40</f>
        <v>0</v>
      </c>
      <c r="K20" s="21" t="s">
        <v>15</v>
      </c>
      <c r="L20" s="48">
        <f>'Boekenlijst Schooljaar 4'!$U$40</f>
        <v>0</v>
      </c>
    </row>
    <row r="21" spans="8:12" ht="18.600000000000001" thickTop="1" thickBot="1" x14ac:dyDescent="0.5">
      <c r="H21" s="22" t="s">
        <v>33</v>
      </c>
      <c r="I21" s="50">
        <f>I17-I20</f>
        <v>0</v>
      </c>
      <c r="K21" s="22" t="s">
        <v>33</v>
      </c>
      <c r="L21" s="49" t="s">
        <v>57</v>
      </c>
    </row>
    <row r="24" spans="8:12" ht="23.4" x14ac:dyDescent="0.45">
      <c r="H24" s="62" t="s">
        <v>43</v>
      </c>
      <c r="I24" s="63"/>
      <c r="K24" s="62" t="s">
        <v>44</v>
      </c>
      <c r="L24" s="63"/>
    </row>
    <row r="25" spans="8:12" ht="18" x14ac:dyDescent="0.35">
      <c r="H25" s="60" t="s">
        <v>21</v>
      </c>
      <c r="I25" s="61"/>
      <c r="K25" s="60" t="s">
        <v>21</v>
      </c>
      <c r="L25" s="61"/>
    </row>
    <row r="26" spans="8:12" x14ac:dyDescent="0.3">
      <c r="H26" s="19" t="s">
        <v>58</v>
      </c>
      <c r="I26" s="45">
        <f>'Boekenlijst Schooljaar 5'!L40</f>
        <v>0</v>
      </c>
      <c r="K26" s="19" t="s">
        <v>58</v>
      </c>
      <c r="L26" s="45">
        <f>'Boekenlijst Schooljaar 6'!L40</f>
        <v>0</v>
      </c>
    </row>
    <row r="27" spans="8:12" ht="15" thickBot="1" x14ac:dyDescent="0.35">
      <c r="H27" s="20" t="s">
        <v>59</v>
      </c>
      <c r="I27" s="46">
        <f>'Boekenlijst Schooljaar 5'!$S$40</f>
        <v>0</v>
      </c>
      <c r="K27" s="20" t="s">
        <v>59</v>
      </c>
      <c r="L27" s="46">
        <f>'Boekenlijst Schooljaar 6'!$S$40</f>
        <v>0</v>
      </c>
    </row>
    <row r="28" spans="8:12" x14ac:dyDescent="0.3">
      <c r="H28" s="19" t="s">
        <v>23</v>
      </c>
      <c r="I28" s="47">
        <f>I26-I27</f>
        <v>0</v>
      </c>
      <c r="K28" s="19" t="s">
        <v>23</v>
      </c>
      <c r="L28" s="47">
        <f>L26-L27</f>
        <v>0</v>
      </c>
    </row>
    <row r="29" spans="8:12" x14ac:dyDescent="0.3">
      <c r="H29" s="19"/>
      <c r="I29" s="45"/>
      <c r="K29" s="19"/>
      <c r="L29" s="45"/>
    </row>
    <row r="30" spans="8:12" ht="15" thickBot="1" x14ac:dyDescent="0.35">
      <c r="H30" s="21" t="s">
        <v>15</v>
      </c>
      <c r="I30" s="48">
        <f>'Boekenlijst Schooljaar 5'!$U$40</f>
        <v>0</v>
      </c>
      <c r="K30" s="21" t="s">
        <v>15</v>
      </c>
      <c r="L30" s="48">
        <f>'Boekenlijst Schooljaar 6'!$U$40</f>
        <v>0</v>
      </c>
    </row>
    <row r="31" spans="8:12" ht="18" thickTop="1" x14ac:dyDescent="0.45">
      <c r="H31" s="22" t="s">
        <v>33</v>
      </c>
      <c r="I31" s="50">
        <f>I27-I30</f>
        <v>0</v>
      </c>
      <c r="K31" s="22" t="s">
        <v>33</v>
      </c>
      <c r="L31" s="50">
        <f>L27-L30</f>
        <v>0</v>
      </c>
    </row>
    <row r="34" spans="8:12" ht="23.4" x14ac:dyDescent="0.45">
      <c r="H34" s="62" t="s">
        <v>45</v>
      </c>
      <c r="I34" s="63"/>
      <c r="K34" s="62" t="s">
        <v>46</v>
      </c>
      <c r="L34" s="63"/>
    </row>
    <row r="35" spans="8:12" ht="18" x14ac:dyDescent="0.35">
      <c r="H35" s="60" t="s">
        <v>21</v>
      </c>
      <c r="I35" s="61"/>
      <c r="K35" s="60" t="s">
        <v>21</v>
      </c>
      <c r="L35" s="61"/>
    </row>
    <row r="36" spans="8:12" x14ac:dyDescent="0.3">
      <c r="H36" s="19" t="s">
        <v>58</v>
      </c>
      <c r="I36" s="45">
        <f>'Boekenlijst Schooljaar 7'!L40</f>
        <v>0</v>
      </c>
      <c r="K36" s="19" t="s">
        <v>58</v>
      </c>
      <c r="L36" s="45">
        <f>'Boekenlijst Schooljaar 8'!L40</f>
        <v>0</v>
      </c>
    </row>
    <row r="37" spans="8:12" ht="15" thickBot="1" x14ac:dyDescent="0.35">
      <c r="H37" s="20" t="s">
        <v>59</v>
      </c>
      <c r="I37" s="46">
        <f>'Boekenlijst Schooljaar 7'!$S$40</f>
        <v>0</v>
      </c>
      <c r="K37" s="20" t="s">
        <v>59</v>
      </c>
      <c r="L37" s="46">
        <f>'Boekenlijst Schooljaar 8'!$S$40</f>
        <v>0</v>
      </c>
    </row>
    <row r="38" spans="8:12" x14ac:dyDescent="0.3">
      <c r="H38" s="19" t="s">
        <v>23</v>
      </c>
      <c r="I38" s="47">
        <f>I36-I37</f>
        <v>0</v>
      </c>
      <c r="K38" s="19" t="s">
        <v>23</v>
      </c>
      <c r="L38" s="47">
        <f>L36-L37</f>
        <v>0</v>
      </c>
    </row>
    <row r="39" spans="8:12" x14ac:dyDescent="0.3">
      <c r="H39" s="19"/>
      <c r="I39" s="45"/>
      <c r="K39" s="19"/>
      <c r="L39" s="45"/>
    </row>
    <row r="40" spans="8:12" ht="15" thickBot="1" x14ac:dyDescent="0.35">
      <c r="H40" s="21" t="s">
        <v>15</v>
      </c>
      <c r="I40" s="48">
        <f>'Boekenlijst Schooljaar 7'!$U$40</f>
        <v>0</v>
      </c>
      <c r="K40" s="21" t="s">
        <v>15</v>
      </c>
      <c r="L40" s="48">
        <f>'Boekenlijst Schooljaar 8'!$U$40</f>
        <v>0</v>
      </c>
    </row>
    <row r="41" spans="8:12" ht="18" thickTop="1" x14ac:dyDescent="0.45">
      <c r="H41" s="22" t="s">
        <v>33</v>
      </c>
      <c r="I41" s="50">
        <f>I37-I40</f>
        <v>0</v>
      </c>
      <c r="K41" s="22" t="s">
        <v>33</v>
      </c>
      <c r="L41" s="50">
        <f>L37-L40</f>
        <v>0</v>
      </c>
    </row>
    <row r="44" spans="8:12" ht="23.4" x14ac:dyDescent="0.45">
      <c r="H44" s="62" t="s">
        <v>47</v>
      </c>
      <c r="I44" s="63"/>
      <c r="K44" s="62" t="s">
        <v>48</v>
      </c>
      <c r="L44" s="63"/>
    </row>
    <row r="45" spans="8:12" ht="18" x14ac:dyDescent="0.35">
      <c r="H45" s="60" t="s">
        <v>21</v>
      </c>
      <c r="I45" s="61"/>
      <c r="K45" s="60" t="s">
        <v>21</v>
      </c>
      <c r="L45" s="61"/>
    </row>
    <row r="46" spans="8:12" x14ac:dyDescent="0.3">
      <c r="H46" s="19" t="s">
        <v>58</v>
      </c>
      <c r="I46" s="45">
        <f>'Boekenlijst Schooljaar 9'!L40</f>
        <v>0</v>
      </c>
      <c r="K46" s="19" t="s">
        <v>58</v>
      </c>
      <c r="L46" s="45">
        <f>'Boekenlijst Schooljaar 10'!L40</f>
        <v>0</v>
      </c>
    </row>
    <row r="47" spans="8:12" ht="15" thickBot="1" x14ac:dyDescent="0.35">
      <c r="H47" s="20" t="s">
        <v>59</v>
      </c>
      <c r="I47" s="46">
        <f>'Boekenlijst Schooljaar 9'!$S$40</f>
        <v>0</v>
      </c>
      <c r="K47" s="20" t="s">
        <v>59</v>
      </c>
      <c r="L47" s="46">
        <f>'Boekenlijst Schooljaar 10'!$S$40</f>
        <v>0</v>
      </c>
    </row>
    <row r="48" spans="8:12" x14ac:dyDescent="0.3">
      <c r="H48" s="19" t="s">
        <v>23</v>
      </c>
      <c r="I48" s="47">
        <f>I46-I47</f>
        <v>0</v>
      </c>
      <c r="K48" s="19" t="s">
        <v>23</v>
      </c>
      <c r="L48" s="47">
        <f>L46-L47</f>
        <v>0</v>
      </c>
    </row>
    <row r="49" spans="8:12" x14ac:dyDescent="0.3">
      <c r="H49" s="19"/>
      <c r="I49" s="45"/>
      <c r="K49" s="19"/>
      <c r="L49" s="45"/>
    </row>
    <row r="50" spans="8:12" ht="15" thickBot="1" x14ac:dyDescent="0.35">
      <c r="H50" s="21" t="s">
        <v>15</v>
      </c>
      <c r="I50" s="48">
        <f>'Boekenlijst Schooljaar 9'!$U$40</f>
        <v>0</v>
      </c>
      <c r="K50" s="21" t="s">
        <v>15</v>
      </c>
      <c r="L50" s="48">
        <f>'Boekenlijst Schooljaar 10'!$U$40</f>
        <v>0</v>
      </c>
    </row>
    <row r="51" spans="8:12" ht="18" thickTop="1" x14ac:dyDescent="0.45">
      <c r="H51" s="22" t="s">
        <v>33</v>
      </c>
      <c r="I51" s="50">
        <f>I47-I50</f>
        <v>0</v>
      </c>
      <c r="K51" s="22" t="s">
        <v>33</v>
      </c>
      <c r="L51" s="50">
        <f>L47-L50</f>
        <v>0</v>
      </c>
    </row>
  </sheetData>
  <sheetProtection algorithmName="SHA-512" hashValue="fPwr9xAO8H1JXoRcEksMRJMtATU6+uKizsgneWYJX66ZggxYK8vFbRd0WlFisEmAgpMvTqa2gJ5W08MYvxbcMA==" saltValue="jnek/Xa6mDdptN1hHpxKkw==" spinCount="100000" sheet="1" objects="1" scenarios="1"/>
  <mergeCells count="22">
    <mergeCell ref="K25:L25"/>
    <mergeCell ref="E4:F5"/>
    <mergeCell ref="H5:I5"/>
    <mergeCell ref="H4:I4"/>
    <mergeCell ref="K4:L4"/>
    <mergeCell ref="K5:L5"/>
    <mergeCell ref="E6:F6"/>
    <mergeCell ref="H15:I15"/>
    <mergeCell ref="K15:L15"/>
    <mergeCell ref="H14:I14"/>
    <mergeCell ref="K14:L14"/>
    <mergeCell ref="H25:I25"/>
    <mergeCell ref="H24:I24"/>
    <mergeCell ref="K24:L24"/>
    <mergeCell ref="H45:I45"/>
    <mergeCell ref="K44:L44"/>
    <mergeCell ref="K45:L45"/>
    <mergeCell ref="H34:I34"/>
    <mergeCell ref="H35:I35"/>
    <mergeCell ref="K34:L34"/>
    <mergeCell ref="K35:L35"/>
    <mergeCell ref="H44:I44"/>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C1073-CE01-448E-9FF5-72DA2F5BD387}">
  <dimension ref="A1:W40"/>
  <sheetViews>
    <sheetView zoomScaleNormal="100" workbookViewId="0">
      <selection activeCell="B8" sqref="B8"/>
    </sheetView>
  </sheetViews>
  <sheetFormatPr defaultRowHeight="14.4" x14ac:dyDescent="0.3"/>
  <cols>
    <col min="1" max="1" width="11.5546875" style="1" customWidth="1"/>
    <col min="2" max="2" width="12.44140625" style="1" bestFit="1" customWidth="1"/>
    <col min="3" max="3" width="15" style="1" customWidth="1"/>
    <col min="4" max="4" width="10.109375" style="1" bestFit="1" customWidth="1"/>
    <col min="5" max="5" width="10.109375" style="1" customWidth="1"/>
    <col min="6" max="6" width="1.6640625" style="1" customWidth="1"/>
    <col min="7" max="7" width="10.109375" style="1" customWidth="1"/>
    <col min="8" max="8" width="11.88671875" style="1" bestFit="1" customWidth="1"/>
    <col min="9" max="9" width="1.6640625" style="1" customWidth="1"/>
    <col min="10" max="10" width="11" style="3" bestFit="1" customWidth="1"/>
    <col min="11" max="11" width="11" style="3" customWidth="1"/>
    <col min="12" max="12" width="8.77734375" style="3" bestFit="1" customWidth="1"/>
    <col min="13" max="13" width="1.6640625" style="3" customWidth="1"/>
    <col min="14" max="14" width="18.77734375" style="3" bestFit="1" customWidth="1"/>
    <col min="15" max="15" width="16.44140625" style="3" bestFit="1" customWidth="1"/>
    <col min="16" max="16" width="11.5546875" style="3" bestFit="1" customWidth="1"/>
    <col min="17" max="17" width="12" style="3" bestFit="1" customWidth="1"/>
    <col min="18" max="18" width="1.6640625" style="1" customWidth="1"/>
    <col min="19" max="19" width="10.33203125" style="1" bestFit="1" customWidth="1"/>
    <col min="20" max="20" width="1.6640625" style="1" customWidth="1"/>
    <col min="21" max="21" width="8.88671875" style="1"/>
    <col min="22" max="22" width="1.6640625" style="1" customWidth="1"/>
    <col min="23" max="16384" width="8.88671875" style="1"/>
  </cols>
  <sheetData>
    <row r="1" spans="1:23" x14ac:dyDescent="0.3">
      <c r="A1" s="23" t="s">
        <v>29</v>
      </c>
      <c r="B1" s="2"/>
      <c r="C1" s="2"/>
      <c r="D1" s="2"/>
      <c r="E1" s="2"/>
      <c r="F1" s="2"/>
      <c r="G1" s="2"/>
      <c r="H1" s="2"/>
      <c r="I1" s="2"/>
    </row>
    <row r="2" spans="1:23" ht="14.4" customHeight="1" x14ac:dyDescent="0.3">
      <c r="B2" s="2"/>
      <c r="C2" s="2"/>
      <c r="D2" s="2"/>
      <c r="E2" s="2"/>
      <c r="F2" s="2"/>
      <c r="G2" s="66" t="s">
        <v>39</v>
      </c>
      <c r="H2" s="66"/>
      <c r="I2" s="66"/>
      <c r="J2" s="66"/>
      <c r="K2" s="66"/>
      <c r="L2" s="66"/>
      <c r="M2" s="66"/>
      <c r="N2" s="66"/>
      <c r="O2" s="66"/>
      <c r="P2" s="66"/>
      <c r="Q2" s="66"/>
      <c r="R2" s="14"/>
    </row>
    <row r="3" spans="1:23" ht="14.4" customHeight="1" x14ac:dyDescent="0.3">
      <c r="B3" s="2"/>
      <c r="C3" s="2"/>
      <c r="D3" s="2"/>
      <c r="E3" s="2"/>
      <c r="F3" s="2"/>
      <c r="G3" s="66"/>
      <c r="H3" s="66"/>
      <c r="I3" s="66"/>
      <c r="J3" s="66"/>
      <c r="K3" s="66"/>
      <c r="L3" s="66"/>
      <c r="M3" s="66"/>
      <c r="N3" s="66"/>
      <c r="O3" s="66"/>
      <c r="P3" s="66"/>
      <c r="Q3" s="66"/>
      <c r="R3" s="14"/>
    </row>
    <row r="4" spans="1:23" ht="15.6" x14ac:dyDescent="0.3">
      <c r="G4" s="67" t="s">
        <v>18</v>
      </c>
      <c r="H4" s="67"/>
      <c r="J4" s="65" t="s">
        <v>10</v>
      </c>
      <c r="K4" s="65"/>
      <c r="L4" s="65"/>
      <c r="N4" s="65" t="s">
        <v>11</v>
      </c>
      <c r="O4" s="65"/>
      <c r="P4" s="65"/>
      <c r="Q4" s="65"/>
    </row>
    <row r="5" spans="1:23" ht="15" thickBot="1" x14ac:dyDescent="0.35">
      <c r="B5" s="6" t="s">
        <v>2</v>
      </c>
      <c r="C5" s="6" t="s">
        <v>3</v>
      </c>
      <c r="D5" s="6" t="s">
        <v>1</v>
      </c>
      <c r="E5" s="6" t="s">
        <v>25</v>
      </c>
      <c r="F5" s="6"/>
      <c r="G5" s="15" t="s">
        <v>19</v>
      </c>
      <c r="H5" s="15" t="s">
        <v>17</v>
      </c>
      <c r="I5" s="6"/>
      <c r="J5" s="7" t="s">
        <v>4</v>
      </c>
      <c r="K5" s="7" t="s">
        <v>6</v>
      </c>
      <c r="L5" s="7" t="s">
        <v>20</v>
      </c>
      <c r="M5" s="7"/>
      <c r="N5" s="7" t="s">
        <v>5</v>
      </c>
      <c r="O5" s="7" t="s">
        <v>9</v>
      </c>
      <c r="P5" s="7" t="s">
        <v>7</v>
      </c>
      <c r="Q5" s="8" t="s">
        <v>8</v>
      </c>
      <c r="R5" s="5"/>
      <c r="S5" s="5" t="s">
        <v>16</v>
      </c>
      <c r="T5" s="5"/>
      <c r="U5" s="5" t="s">
        <v>15</v>
      </c>
      <c r="V5" s="4"/>
      <c r="W5" s="5" t="s">
        <v>33</v>
      </c>
    </row>
    <row r="6" spans="1:23" x14ac:dyDescent="0.3">
      <c r="A6" s="24" t="s">
        <v>32</v>
      </c>
      <c r="B6" s="12" t="s">
        <v>31</v>
      </c>
      <c r="C6" s="9" t="s">
        <v>30</v>
      </c>
      <c r="D6" s="9" t="s">
        <v>28</v>
      </c>
      <c r="E6" s="9" t="s">
        <v>27</v>
      </c>
      <c r="F6" s="16"/>
      <c r="G6" s="9" t="s">
        <v>26</v>
      </c>
      <c r="H6" s="9" t="s">
        <v>26</v>
      </c>
      <c r="I6" s="16"/>
      <c r="J6" s="10">
        <v>85</v>
      </c>
      <c r="K6" s="10">
        <v>88</v>
      </c>
      <c r="L6" s="10">
        <v>68</v>
      </c>
      <c r="M6" s="13">
        <f>MIN(J6:L6)</f>
        <v>68</v>
      </c>
      <c r="N6" s="10">
        <v>60</v>
      </c>
      <c r="O6" s="10">
        <v>61</v>
      </c>
      <c r="P6" s="10" t="s">
        <v>24</v>
      </c>
      <c r="Q6" s="10">
        <v>62</v>
      </c>
      <c r="R6" s="23"/>
      <c r="S6" s="11">
        <v>60</v>
      </c>
      <c r="T6" s="23"/>
      <c r="U6" s="11">
        <v>49</v>
      </c>
      <c r="W6" s="30">
        <f>S6-U6</f>
        <v>11</v>
      </c>
    </row>
    <row r="7" spans="1:23" ht="9" customHeight="1" x14ac:dyDescent="0.3">
      <c r="A7" s="25"/>
      <c r="B7" s="26"/>
      <c r="C7" s="27"/>
      <c r="D7" s="27"/>
      <c r="E7" s="27"/>
      <c r="F7" s="16"/>
      <c r="G7" s="27"/>
      <c r="H7" s="27"/>
      <c r="I7" s="16"/>
      <c r="J7" s="28"/>
      <c r="K7" s="28"/>
      <c r="L7" s="28"/>
      <c r="M7" s="13">
        <f t="shared" ref="M7:M39" si="0">MIN(J7:L7)</f>
        <v>0</v>
      </c>
      <c r="N7" s="28"/>
      <c r="O7" s="28"/>
      <c r="P7" s="28"/>
      <c r="Q7" s="28"/>
      <c r="S7" s="29"/>
      <c r="U7" s="29"/>
      <c r="W7" s="4"/>
    </row>
    <row r="8" spans="1:23" x14ac:dyDescent="0.3">
      <c r="A8" s="68" t="s">
        <v>0</v>
      </c>
      <c r="B8" s="68"/>
      <c r="C8" s="69"/>
      <c r="D8" s="69"/>
      <c r="E8" s="69"/>
      <c r="F8" s="70"/>
      <c r="G8" s="69"/>
      <c r="H8" s="69"/>
      <c r="I8" s="70"/>
      <c r="J8" s="71" t="s">
        <v>24</v>
      </c>
      <c r="K8" s="71" t="s">
        <v>24</v>
      </c>
      <c r="L8" s="71" t="s">
        <v>24</v>
      </c>
      <c r="M8" s="72">
        <f t="shared" si="0"/>
        <v>0</v>
      </c>
      <c r="N8" s="71" t="s">
        <v>24</v>
      </c>
      <c r="O8" s="71" t="s">
        <v>24</v>
      </c>
      <c r="P8" s="71" t="s">
        <v>24</v>
      </c>
      <c r="Q8" s="71" t="s">
        <v>24</v>
      </c>
      <c r="R8" s="88"/>
      <c r="S8" s="89">
        <v>0</v>
      </c>
      <c r="T8" s="88"/>
      <c r="U8" s="89">
        <v>0</v>
      </c>
      <c r="W8" s="34">
        <f>S8-U8</f>
        <v>0</v>
      </c>
    </row>
    <row r="9" spans="1:23" x14ac:dyDescent="0.3">
      <c r="A9" s="90"/>
      <c r="B9" s="73"/>
      <c r="C9" s="74"/>
      <c r="D9" s="74"/>
      <c r="E9" s="74"/>
      <c r="F9" s="70"/>
      <c r="G9" s="74"/>
      <c r="H9" s="74"/>
      <c r="I9" s="70"/>
      <c r="J9" s="75" t="s">
        <v>24</v>
      </c>
      <c r="K9" s="75" t="s">
        <v>24</v>
      </c>
      <c r="L9" s="75" t="s">
        <v>24</v>
      </c>
      <c r="M9" s="72">
        <f t="shared" si="0"/>
        <v>0</v>
      </c>
      <c r="N9" s="75" t="s">
        <v>24</v>
      </c>
      <c r="O9" s="75" t="s">
        <v>24</v>
      </c>
      <c r="P9" s="75" t="s">
        <v>24</v>
      </c>
      <c r="Q9" s="75" t="s">
        <v>24</v>
      </c>
      <c r="R9" s="88"/>
      <c r="S9" s="91">
        <v>0</v>
      </c>
      <c r="T9" s="88"/>
      <c r="U9" s="91">
        <v>0</v>
      </c>
      <c r="W9" s="31">
        <f t="shared" ref="W9:W39" si="1">S9-U9</f>
        <v>0</v>
      </c>
    </row>
    <row r="10" spans="1:23" x14ac:dyDescent="0.3">
      <c r="A10" s="92"/>
      <c r="B10" s="68"/>
      <c r="C10" s="69"/>
      <c r="D10" s="69"/>
      <c r="E10" s="69"/>
      <c r="F10" s="70"/>
      <c r="G10" s="69"/>
      <c r="H10" s="69"/>
      <c r="I10" s="70"/>
      <c r="J10" s="71" t="s">
        <v>24</v>
      </c>
      <c r="K10" s="71" t="s">
        <v>24</v>
      </c>
      <c r="L10" s="71" t="s">
        <v>24</v>
      </c>
      <c r="M10" s="72">
        <f t="shared" si="0"/>
        <v>0</v>
      </c>
      <c r="N10" s="71" t="s">
        <v>24</v>
      </c>
      <c r="O10" s="71" t="s">
        <v>24</v>
      </c>
      <c r="P10" s="71" t="s">
        <v>24</v>
      </c>
      <c r="Q10" s="71" t="s">
        <v>24</v>
      </c>
      <c r="R10" s="88"/>
      <c r="S10" s="89">
        <v>0</v>
      </c>
      <c r="T10" s="88"/>
      <c r="U10" s="89">
        <v>0</v>
      </c>
      <c r="W10" s="34">
        <f t="shared" si="1"/>
        <v>0</v>
      </c>
    </row>
    <row r="11" spans="1:23" x14ac:dyDescent="0.3">
      <c r="A11" s="92"/>
      <c r="B11" s="73"/>
      <c r="C11" s="74"/>
      <c r="D11" s="74"/>
      <c r="E11" s="74"/>
      <c r="F11" s="70"/>
      <c r="G11" s="74"/>
      <c r="H11" s="74"/>
      <c r="I11" s="70"/>
      <c r="J11" s="75" t="s">
        <v>24</v>
      </c>
      <c r="K11" s="75" t="s">
        <v>24</v>
      </c>
      <c r="L11" s="75" t="s">
        <v>24</v>
      </c>
      <c r="M11" s="72">
        <f t="shared" si="0"/>
        <v>0</v>
      </c>
      <c r="N11" s="75" t="s">
        <v>24</v>
      </c>
      <c r="O11" s="75" t="s">
        <v>24</v>
      </c>
      <c r="P11" s="75" t="s">
        <v>24</v>
      </c>
      <c r="Q11" s="75" t="s">
        <v>24</v>
      </c>
      <c r="R11" s="88"/>
      <c r="S11" s="91">
        <v>0</v>
      </c>
      <c r="T11" s="88"/>
      <c r="U11" s="91">
        <v>0</v>
      </c>
      <c r="W11" s="31">
        <f t="shared" si="1"/>
        <v>0</v>
      </c>
    </row>
    <row r="12" spans="1:23" x14ac:dyDescent="0.3">
      <c r="A12" s="92"/>
      <c r="B12" s="68"/>
      <c r="C12" s="69"/>
      <c r="D12" s="69"/>
      <c r="E12" s="69"/>
      <c r="F12" s="70"/>
      <c r="G12" s="69"/>
      <c r="H12" s="69"/>
      <c r="I12" s="70"/>
      <c r="J12" s="71" t="s">
        <v>24</v>
      </c>
      <c r="K12" s="71" t="s">
        <v>24</v>
      </c>
      <c r="L12" s="71" t="s">
        <v>24</v>
      </c>
      <c r="M12" s="72">
        <f t="shared" si="0"/>
        <v>0</v>
      </c>
      <c r="N12" s="71" t="s">
        <v>24</v>
      </c>
      <c r="O12" s="71" t="s">
        <v>24</v>
      </c>
      <c r="P12" s="71" t="s">
        <v>24</v>
      </c>
      <c r="Q12" s="71" t="s">
        <v>24</v>
      </c>
      <c r="R12" s="88"/>
      <c r="S12" s="89">
        <v>0</v>
      </c>
      <c r="T12" s="88"/>
      <c r="U12" s="89">
        <v>0</v>
      </c>
      <c r="W12" s="34">
        <f t="shared" si="1"/>
        <v>0</v>
      </c>
    </row>
    <row r="13" spans="1:23" x14ac:dyDescent="0.3">
      <c r="A13" s="92"/>
      <c r="B13" s="73"/>
      <c r="C13" s="74"/>
      <c r="D13" s="74"/>
      <c r="E13" s="74"/>
      <c r="F13" s="70"/>
      <c r="G13" s="74"/>
      <c r="H13" s="74"/>
      <c r="I13" s="70"/>
      <c r="J13" s="75" t="s">
        <v>24</v>
      </c>
      <c r="K13" s="75" t="s">
        <v>24</v>
      </c>
      <c r="L13" s="75" t="s">
        <v>24</v>
      </c>
      <c r="M13" s="72">
        <f t="shared" si="0"/>
        <v>0</v>
      </c>
      <c r="N13" s="75" t="s">
        <v>24</v>
      </c>
      <c r="O13" s="75" t="s">
        <v>24</v>
      </c>
      <c r="P13" s="75" t="s">
        <v>24</v>
      </c>
      <c r="Q13" s="75" t="s">
        <v>24</v>
      </c>
      <c r="R13" s="88"/>
      <c r="S13" s="91">
        <v>0</v>
      </c>
      <c r="T13" s="88"/>
      <c r="U13" s="91">
        <v>0</v>
      </c>
      <c r="W13" s="31">
        <f t="shared" si="1"/>
        <v>0</v>
      </c>
    </row>
    <row r="14" spans="1:23" x14ac:dyDescent="0.3">
      <c r="A14" s="92"/>
      <c r="B14" s="76"/>
      <c r="C14" s="76"/>
      <c r="D14" s="76"/>
      <c r="E14" s="69"/>
      <c r="F14" s="70"/>
      <c r="G14" s="69"/>
      <c r="H14" s="69"/>
      <c r="I14" s="70"/>
      <c r="J14" s="71" t="s">
        <v>24</v>
      </c>
      <c r="K14" s="71" t="s">
        <v>24</v>
      </c>
      <c r="L14" s="71" t="s">
        <v>24</v>
      </c>
      <c r="M14" s="72">
        <f t="shared" si="0"/>
        <v>0</v>
      </c>
      <c r="N14" s="71" t="s">
        <v>24</v>
      </c>
      <c r="O14" s="71" t="s">
        <v>24</v>
      </c>
      <c r="P14" s="71" t="s">
        <v>24</v>
      </c>
      <c r="Q14" s="71" t="s">
        <v>24</v>
      </c>
      <c r="R14" s="88"/>
      <c r="S14" s="89">
        <v>0</v>
      </c>
      <c r="T14" s="88"/>
      <c r="U14" s="89">
        <v>0</v>
      </c>
      <c r="W14" s="34">
        <f t="shared" si="1"/>
        <v>0</v>
      </c>
    </row>
    <row r="15" spans="1:23" x14ac:dyDescent="0.3">
      <c r="A15" s="92"/>
      <c r="B15" s="77"/>
      <c r="C15" s="77"/>
      <c r="D15" s="77"/>
      <c r="E15" s="74"/>
      <c r="F15" s="70"/>
      <c r="G15" s="74"/>
      <c r="H15" s="74"/>
      <c r="I15" s="70"/>
      <c r="J15" s="75" t="s">
        <v>24</v>
      </c>
      <c r="K15" s="75" t="s">
        <v>24</v>
      </c>
      <c r="L15" s="75" t="s">
        <v>24</v>
      </c>
      <c r="M15" s="72">
        <f t="shared" si="0"/>
        <v>0</v>
      </c>
      <c r="N15" s="75" t="s">
        <v>24</v>
      </c>
      <c r="O15" s="75" t="s">
        <v>24</v>
      </c>
      <c r="P15" s="75" t="s">
        <v>24</v>
      </c>
      <c r="Q15" s="75" t="s">
        <v>24</v>
      </c>
      <c r="R15" s="88"/>
      <c r="S15" s="91">
        <v>0</v>
      </c>
      <c r="T15" s="88"/>
      <c r="U15" s="91">
        <v>0</v>
      </c>
      <c r="W15" s="31">
        <f t="shared" si="1"/>
        <v>0</v>
      </c>
    </row>
    <row r="16" spans="1:23" x14ac:dyDescent="0.3">
      <c r="A16" s="92"/>
      <c r="B16" s="76"/>
      <c r="C16" s="76"/>
      <c r="D16" s="76"/>
      <c r="E16" s="69"/>
      <c r="F16" s="70"/>
      <c r="G16" s="69"/>
      <c r="H16" s="69"/>
      <c r="I16" s="70"/>
      <c r="J16" s="71" t="s">
        <v>24</v>
      </c>
      <c r="K16" s="71" t="s">
        <v>24</v>
      </c>
      <c r="L16" s="71" t="s">
        <v>24</v>
      </c>
      <c r="M16" s="72">
        <f t="shared" si="0"/>
        <v>0</v>
      </c>
      <c r="N16" s="71" t="s">
        <v>24</v>
      </c>
      <c r="O16" s="71" t="s">
        <v>24</v>
      </c>
      <c r="P16" s="71" t="s">
        <v>24</v>
      </c>
      <c r="Q16" s="71" t="s">
        <v>24</v>
      </c>
      <c r="R16" s="88"/>
      <c r="S16" s="89">
        <v>0</v>
      </c>
      <c r="T16" s="88"/>
      <c r="U16" s="89">
        <v>0</v>
      </c>
      <c r="W16" s="34">
        <f t="shared" si="1"/>
        <v>0</v>
      </c>
    </row>
    <row r="17" spans="1:23" x14ac:dyDescent="0.3">
      <c r="A17" s="92"/>
      <c r="B17" s="77"/>
      <c r="C17" s="77"/>
      <c r="D17" s="77"/>
      <c r="E17" s="74"/>
      <c r="F17" s="70"/>
      <c r="G17" s="74"/>
      <c r="H17" s="74"/>
      <c r="I17" s="70"/>
      <c r="J17" s="75" t="s">
        <v>24</v>
      </c>
      <c r="K17" s="75" t="s">
        <v>24</v>
      </c>
      <c r="L17" s="75" t="s">
        <v>24</v>
      </c>
      <c r="M17" s="72">
        <f t="shared" si="0"/>
        <v>0</v>
      </c>
      <c r="N17" s="75" t="s">
        <v>24</v>
      </c>
      <c r="O17" s="75" t="s">
        <v>24</v>
      </c>
      <c r="P17" s="75" t="s">
        <v>24</v>
      </c>
      <c r="Q17" s="75" t="s">
        <v>24</v>
      </c>
      <c r="R17" s="88"/>
      <c r="S17" s="91">
        <v>0</v>
      </c>
      <c r="T17" s="88"/>
      <c r="U17" s="91">
        <v>0</v>
      </c>
      <c r="W17" s="31">
        <f t="shared" si="1"/>
        <v>0</v>
      </c>
    </row>
    <row r="18" spans="1:23" ht="15" thickBot="1" x14ac:dyDescent="0.35">
      <c r="A18" s="92"/>
      <c r="B18" s="78"/>
      <c r="C18" s="78"/>
      <c r="D18" s="78"/>
      <c r="E18" s="79"/>
      <c r="F18" s="80"/>
      <c r="G18" s="79"/>
      <c r="H18" s="79"/>
      <c r="I18" s="80"/>
      <c r="J18" s="81" t="s">
        <v>24</v>
      </c>
      <c r="K18" s="81" t="s">
        <v>24</v>
      </c>
      <c r="L18" s="81" t="s">
        <v>24</v>
      </c>
      <c r="M18" s="72">
        <f t="shared" si="0"/>
        <v>0</v>
      </c>
      <c r="N18" s="81" t="s">
        <v>24</v>
      </c>
      <c r="O18" s="81" t="s">
        <v>24</v>
      </c>
      <c r="P18" s="81" t="s">
        <v>24</v>
      </c>
      <c r="Q18" s="81" t="s">
        <v>24</v>
      </c>
      <c r="R18" s="93"/>
      <c r="S18" s="81">
        <v>0</v>
      </c>
      <c r="T18" s="93"/>
      <c r="U18" s="81">
        <v>0</v>
      </c>
      <c r="W18" s="35">
        <f t="shared" si="1"/>
        <v>0</v>
      </c>
    </row>
    <row r="19" spans="1:23" x14ac:dyDescent="0.3">
      <c r="A19" s="73" t="s">
        <v>12</v>
      </c>
      <c r="B19" s="73"/>
      <c r="C19" s="74"/>
      <c r="D19" s="74"/>
      <c r="E19" s="74"/>
      <c r="F19" s="70"/>
      <c r="G19" s="74"/>
      <c r="H19" s="74"/>
      <c r="I19" s="70"/>
      <c r="J19" s="75" t="s">
        <v>24</v>
      </c>
      <c r="K19" s="75" t="s">
        <v>24</v>
      </c>
      <c r="L19" s="75" t="s">
        <v>24</v>
      </c>
      <c r="M19" s="72">
        <f t="shared" si="0"/>
        <v>0</v>
      </c>
      <c r="N19" s="75" t="s">
        <v>24</v>
      </c>
      <c r="O19" s="75" t="s">
        <v>24</v>
      </c>
      <c r="P19" s="75" t="s">
        <v>24</v>
      </c>
      <c r="Q19" s="75" t="s">
        <v>24</v>
      </c>
      <c r="R19" s="88"/>
      <c r="S19" s="75">
        <v>0</v>
      </c>
      <c r="T19" s="88"/>
      <c r="U19" s="75">
        <v>0</v>
      </c>
      <c r="W19" s="32">
        <f t="shared" si="1"/>
        <v>0</v>
      </c>
    </row>
    <row r="20" spans="1:23" x14ac:dyDescent="0.3">
      <c r="A20" s="92"/>
      <c r="B20" s="76"/>
      <c r="C20" s="76"/>
      <c r="D20" s="76"/>
      <c r="E20" s="69"/>
      <c r="F20" s="70"/>
      <c r="G20" s="69"/>
      <c r="H20" s="69"/>
      <c r="I20" s="70"/>
      <c r="J20" s="71" t="s">
        <v>24</v>
      </c>
      <c r="K20" s="71" t="s">
        <v>24</v>
      </c>
      <c r="L20" s="71" t="s">
        <v>24</v>
      </c>
      <c r="M20" s="72">
        <f t="shared" si="0"/>
        <v>0</v>
      </c>
      <c r="N20" s="71" t="s">
        <v>24</v>
      </c>
      <c r="O20" s="71" t="s">
        <v>24</v>
      </c>
      <c r="P20" s="71" t="s">
        <v>24</v>
      </c>
      <c r="Q20" s="71" t="s">
        <v>24</v>
      </c>
      <c r="R20" s="88"/>
      <c r="S20" s="89">
        <v>0</v>
      </c>
      <c r="T20" s="88"/>
      <c r="U20" s="89">
        <v>0</v>
      </c>
      <c r="W20" s="34">
        <f t="shared" si="1"/>
        <v>0</v>
      </c>
    </row>
    <row r="21" spans="1:23" x14ac:dyDescent="0.3">
      <c r="A21" s="92"/>
      <c r="B21" s="77"/>
      <c r="C21" s="77"/>
      <c r="D21" s="77"/>
      <c r="E21" s="74"/>
      <c r="F21" s="70"/>
      <c r="G21" s="74"/>
      <c r="H21" s="74"/>
      <c r="I21" s="70"/>
      <c r="J21" s="75" t="s">
        <v>24</v>
      </c>
      <c r="K21" s="75" t="s">
        <v>24</v>
      </c>
      <c r="L21" s="75" t="s">
        <v>24</v>
      </c>
      <c r="M21" s="72">
        <f t="shared" si="0"/>
        <v>0</v>
      </c>
      <c r="N21" s="75" t="s">
        <v>24</v>
      </c>
      <c r="O21" s="75" t="s">
        <v>24</v>
      </c>
      <c r="P21" s="75" t="s">
        <v>24</v>
      </c>
      <c r="Q21" s="75" t="s">
        <v>24</v>
      </c>
      <c r="R21" s="88"/>
      <c r="S21" s="91">
        <v>0</v>
      </c>
      <c r="T21" s="88"/>
      <c r="U21" s="91">
        <v>0</v>
      </c>
      <c r="W21" s="31">
        <f t="shared" si="1"/>
        <v>0</v>
      </c>
    </row>
    <row r="22" spans="1:23" x14ac:dyDescent="0.3">
      <c r="A22" s="92"/>
      <c r="B22" s="76"/>
      <c r="C22" s="76"/>
      <c r="D22" s="76"/>
      <c r="E22" s="69"/>
      <c r="F22" s="70"/>
      <c r="G22" s="69"/>
      <c r="H22" s="69"/>
      <c r="I22" s="70"/>
      <c r="J22" s="71" t="s">
        <v>24</v>
      </c>
      <c r="K22" s="71" t="s">
        <v>24</v>
      </c>
      <c r="L22" s="71" t="s">
        <v>24</v>
      </c>
      <c r="M22" s="72">
        <f t="shared" si="0"/>
        <v>0</v>
      </c>
      <c r="N22" s="71" t="s">
        <v>24</v>
      </c>
      <c r="O22" s="71" t="s">
        <v>24</v>
      </c>
      <c r="P22" s="71" t="s">
        <v>24</v>
      </c>
      <c r="Q22" s="71" t="s">
        <v>24</v>
      </c>
      <c r="R22" s="88"/>
      <c r="S22" s="89">
        <v>0</v>
      </c>
      <c r="T22" s="88"/>
      <c r="U22" s="89">
        <v>0</v>
      </c>
      <c r="W22" s="34">
        <f t="shared" si="1"/>
        <v>0</v>
      </c>
    </row>
    <row r="23" spans="1:23" x14ac:dyDescent="0.3">
      <c r="A23" s="92"/>
      <c r="B23" s="77"/>
      <c r="C23" s="77"/>
      <c r="D23" s="77"/>
      <c r="E23" s="74"/>
      <c r="F23" s="70"/>
      <c r="G23" s="74"/>
      <c r="H23" s="74"/>
      <c r="I23" s="70"/>
      <c r="J23" s="75" t="s">
        <v>24</v>
      </c>
      <c r="K23" s="75" t="s">
        <v>24</v>
      </c>
      <c r="L23" s="75" t="s">
        <v>24</v>
      </c>
      <c r="M23" s="72">
        <f t="shared" si="0"/>
        <v>0</v>
      </c>
      <c r="N23" s="75" t="s">
        <v>24</v>
      </c>
      <c r="O23" s="75" t="s">
        <v>24</v>
      </c>
      <c r="P23" s="75" t="s">
        <v>24</v>
      </c>
      <c r="Q23" s="75" t="s">
        <v>24</v>
      </c>
      <c r="R23" s="88"/>
      <c r="S23" s="91">
        <v>0</v>
      </c>
      <c r="T23" s="88"/>
      <c r="U23" s="91">
        <v>0</v>
      </c>
      <c r="W23" s="31">
        <f t="shared" si="1"/>
        <v>0</v>
      </c>
    </row>
    <row r="24" spans="1:23" x14ac:dyDescent="0.3">
      <c r="A24" s="92"/>
      <c r="B24" s="76"/>
      <c r="C24" s="76"/>
      <c r="D24" s="76"/>
      <c r="E24" s="69"/>
      <c r="F24" s="70"/>
      <c r="G24" s="69"/>
      <c r="H24" s="69"/>
      <c r="I24" s="70"/>
      <c r="J24" s="71" t="s">
        <v>24</v>
      </c>
      <c r="K24" s="71" t="s">
        <v>24</v>
      </c>
      <c r="L24" s="71" t="s">
        <v>24</v>
      </c>
      <c r="M24" s="72">
        <f t="shared" si="0"/>
        <v>0</v>
      </c>
      <c r="N24" s="71" t="s">
        <v>24</v>
      </c>
      <c r="O24" s="71" t="s">
        <v>24</v>
      </c>
      <c r="P24" s="71" t="s">
        <v>24</v>
      </c>
      <c r="Q24" s="71" t="s">
        <v>24</v>
      </c>
      <c r="R24" s="88"/>
      <c r="S24" s="89">
        <v>0</v>
      </c>
      <c r="T24" s="88"/>
      <c r="U24" s="89">
        <v>0</v>
      </c>
      <c r="W24" s="34">
        <f t="shared" si="1"/>
        <v>0</v>
      </c>
    </row>
    <row r="25" spans="1:23" ht="15" thickBot="1" x14ac:dyDescent="0.35">
      <c r="A25" s="92"/>
      <c r="B25" s="82"/>
      <c r="C25" s="82"/>
      <c r="D25" s="82"/>
      <c r="E25" s="83"/>
      <c r="F25" s="80"/>
      <c r="G25" s="83"/>
      <c r="H25" s="83"/>
      <c r="I25" s="80"/>
      <c r="J25" s="84" t="s">
        <v>24</v>
      </c>
      <c r="K25" s="84" t="s">
        <v>24</v>
      </c>
      <c r="L25" s="84" t="s">
        <v>24</v>
      </c>
      <c r="M25" s="72">
        <f t="shared" si="0"/>
        <v>0</v>
      </c>
      <c r="N25" s="84" t="s">
        <v>24</v>
      </c>
      <c r="O25" s="84" t="s">
        <v>24</v>
      </c>
      <c r="P25" s="84" t="s">
        <v>24</v>
      </c>
      <c r="Q25" s="84" t="s">
        <v>24</v>
      </c>
      <c r="R25" s="93"/>
      <c r="S25" s="84">
        <v>0</v>
      </c>
      <c r="T25" s="93"/>
      <c r="U25" s="84">
        <v>0</v>
      </c>
      <c r="W25" s="33">
        <f t="shared" si="1"/>
        <v>0</v>
      </c>
    </row>
    <row r="26" spans="1:23" x14ac:dyDescent="0.3">
      <c r="A26" s="68" t="s">
        <v>13</v>
      </c>
      <c r="B26" s="68"/>
      <c r="C26" s="69"/>
      <c r="D26" s="69"/>
      <c r="E26" s="69"/>
      <c r="F26" s="70"/>
      <c r="G26" s="69"/>
      <c r="H26" s="69"/>
      <c r="I26" s="70"/>
      <c r="J26" s="71" t="s">
        <v>24</v>
      </c>
      <c r="K26" s="71" t="s">
        <v>24</v>
      </c>
      <c r="L26" s="71" t="s">
        <v>24</v>
      </c>
      <c r="M26" s="72">
        <f t="shared" si="0"/>
        <v>0</v>
      </c>
      <c r="N26" s="71" t="s">
        <v>24</v>
      </c>
      <c r="O26" s="71" t="s">
        <v>24</v>
      </c>
      <c r="P26" s="71" t="s">
        <v>24</v>
      </c>
      <c r="Q26" s="71" t="s">
        <v>24</v>
      </c>
      <c r="R26" s="88"/>
      <c r="S26" s="71">
        <v>0</v>
      </c>
      <c r="T26" s="88"/>
      <c r="U26" s="71">
        <v>0</v>
      </c>
      <c r="W26" s="36">
        <f t="shared" si="1"/>
        <v>0</v>
      </c>
    </row>
    <row r="27" spans="1:23" x14ac:dyDescent="0.3">
      <c r="A27" s="92"/>
      <c r="B27" s="77"/>
      <c r="C27" s="77"/>
      <c r="D27" s="77"/>
      <c r="E27" s="74"/>
      <c r="F27" s="70"/>
      <c r="G27" s="74"/>
      <c r="H27" s="74"/>
      <c r="I27" s="70"/>
      <c r="J27" s="75" t="s">
        <v>24</v>
      </c>
      <c r="K27" s="75" t="s">
        <v>24</v>
      </c>
      <c r="L27" s="75" t="s">
        <v>24</v>
      </c>
      <c r="M27" s="72">
        <f t="shared" si="0"/>
        <v>0</v>
      </c>
      <c r="N27" s="75" t="s">
        <v>24</v>
      </c>
      <c r="O27" s="75" t="s">
        <v>24</v>
      </c>
      <c r="P27" s="75" t="s">
        <v>24</v>
      </c>
      <c r="Q27" s="75" t="s">
        <v>24</v>
      </c>
      <c r="R27" s="88"/>
      <c r="S27" s="91">
        <v>0</v>
      </c>
      <c r="T27" s="88"/>
      <c r="U27" s="91">
        <v>0</v>
      </c>
      <c r="W27" s="31">
        <f t="shared" si="1"/>
        <v>0</v>
      </c>
    </row>
    <row r="28" spans="1:23" x14ac:dyDescent="0.3">
      <c r="A28" s="92"/>
      <c r="B28" s="76"/>
      <c r="C28" s="76"/>
      <c r="D28" s="76"/>
      <c r="E28" s="69"/>
      <c r="F28" s="70"/>
      <c r="G28" s="69"/>
      <c r="H28" s="69"/>
      <c r="I28" s="70"/>
      <c r="J28" s="71" t="s">
        <v>24</v>
      </c>
      <c r="K28" s="71" t="s">
        <v>24</v>
      </c>
      <c r="L28" s="71" t="s">
        <v>24</v>
      </c>
      <c r="M28" s="72">
        <f t="shared" si="0"/>
        <v>0</v>
      </c>
      <c r="N28" s="71" t="s">
        <v>24</v>
      </c>
      <c r="O28" s="71" t="s">
        <v>24</v>
      </c>
      <c r="P28" s="71" t="s">
        <v>24</v>
      </c>
      <c r="Q28" s="71" t="s">
        <v>24</v>
      </c>
      <c r="R28" s="88"/>
      <c r="S28" s="89">
        <v>0</v>
      </c>
      <c r="T28" s="88"/>
      <c r="U28" s="89">
        <v>0</v>
      </c>
      <c r="W28" s="34">
        <f t="shared" si="1"/>
        <v>0</v>
      </c>
    </row>
    <row r="29" spans="1:23" x14ac:dyDescent="0.3">
      <c r="A29" s="92"/>
      <c r="B29" s="77"/>
      <c r="C29" s="77"/>
      <c r="D29" s="77"/>
      <c r="E29" s="74"/>
      <c r="F29" s="70"/>
      <c r="G29" s="74"/>
      <c r="H29" s="74"/>
      <c r="I29" s="70"/>
      <c r="J29" s="75" t="s">
        <v>24</v>
      </c>
      <c r="K29" s="75" t="s">
        <v>24</v>
      </c>
      <c r="L29" s="75" t="s">
        <v>24</v>
      </c>
      <c r="M29" s="72">
        <f t="shared" si="0"/>
        <v>0</v>
      </c>
      <c r="N29" s="75" t="s">
        <v>24</v>
      </c>
      <c r="O29" s="75" t="s">
        <v>24</v>
      </c>
      <c r="P29" s="75" t="s">
        <v>24</v>
      </c>
      <c r="Q29" s="75" t="s">
        <v>24</v>
      </c>
      <c r="R29" s="88"/>
      <c r="S29" s="91">
        <v>0</v>
      </c>
      <c r="T29" s="88"/>
      <c r="U29" s="91">
        <v>0</v>
      </c>
      <c r="W29" s="31">
        <f t="shared" si="1"/>
        <v>0</v>
      </c>
    </row>
    <row r="30" spans="1:23" x14ac:dyDescent="0.3">
      <c r="A30" s="92"/>
      <c r="B30" s="76"/>
      <c r="C30" s="76"/>
      <c r="D30" s="76"/>
      <c r="E30" s="69"/>
      <c r="F30" s="70"/>
      <c r="G30" s="69"/>
      <c r="H30" s="69"/>
      <c r="I30" s="70"/>
      <c r="J30" s="71" t="s">
        <v>24</v>
      </c>
      <c r="K30" s="71" t="s">
        <v>24</v>
      </c>
      <c r="L30" s="71" t="s">
        <v>24</v>
      </c>
      <c r="M30" s="72">
        <f t="shared" si="0"/>
        <v>0</v>
      </c>
      <c r="N30" s="71" t="s">
        <v>24</v>
      </c>
      <c r="O30" s="71" t="s">
        <v>24</v>
      </c>
      <c r="P30" s="71" t="s">
        <v>24</v>
      </c>
      <c r="Q30" s="71" t="s">
        <v>24</v>
      </c>
      <c r="R30" s="88"/>
      <c r="S30" s="89">
        <v>0</v>
      </c>
      <c r="T30" s="88"/>
      <c r="U30" s="89">
        <v>0</v>
      </c>
      <c r="W30" s="34">
        <f t="shared" si="1"/>
        <v>0</v>
      </c>
    </row>
    <row r="31" spans="1:23" x14ac:dyDescent="0.3">
      <c r="A31" s="92"/>
      <c r="B31" s="77"/>
      <c r="C31" s="77"/>
      <c r="D31" s="77"/>
      <c r="E31" s="74"/>
      <c r="F31" s="70"/>
      <c r="G31" s="74"/>
      <c r="H31" s="74"/>
      <c r="I31" s="70"/>
      <c r="J31" s="75" t="s">
        <v>24</v>
      </c>
      <c r="K31" s="75" t="s">
        <v>24</v>
      </c>
      <c r="L31" s="75" t="s">
        <v>24</v>
      </c>
      <c r="M31" s="72">
        <f t="shared" si="0"/>
        <v>0</v>
      </c>
      <c r="N31" s="75" t="s">
        <v>24</v>
      </c>
      <c r="O31" s="75" t="s">
        <v>24</v>
      </c>
      <c r="P31" s="75" t="s">
        <v>24</v>
      </c>
      <c r="Q31" s="75" t="s">
        <v>24</v>
      </c>
      <c r="R31" s="88"/>
      <c r="S31" s="91">
        <v>0</v>
      </c>
      <c r="T31" s="88"/>
      <c r="U31" s="91">
        <v>0</v>
      </c>
      <c r="W31" s="31">
        <f t="shared" si="1"/>
        <v>0</v>
      </c>
    </row>
    <row r="32" spans="1:23" ht="15" thickBot="1" x14ac:dyDescent="0.35">
      <c r="A32" s="92"/>
      <c r="B32" s="78"/>
      <c r="C32" s="78"/>
      <c r="D32" s="78"/>
      <c r="E32" s="79"/>
      <c r="F32" s="80"/>
      <c r="G32" s="79"/>
      <c r="H32" s="79"/>
      <c r="I32" s="80"/>
      <c r="J32" s="85" t="s">
        <v>24</v>
      </c>
      <c r="K32" s="85" t="s">
        <v>24</v>
      </c>
      <c r="L32" s="85" t="s">
        <v>24</v>
      </c>
      <c r="M32" s="72">
        <f t="shared" si="0"/>
        <v>0</v>
      </c>
      <c r="N32" s="85" t="s">
        <v>24</v>
      </c>
      <c r="O32" s="85" t="s">
        <v>24</v>
      </c>
      <c r="P32" s="85" t="s">
        <v>24</v>
      </c>
      <c r="Q32" s="85" t="s">
        <v>24</v>
      </c>
      <c r="R32" s="94"/>
      <c r="S32" s="81">
        <v>0</v>
      </c>
      <c r="T32" s="93"/>
      <c r="U32" s="81">
        <v>0</v>
      </c>
      <c r="W32" s="35">
        <f t="shared" si="1"/>
        <v>0</v>
      </c>
    </row>
    <row r="33" spans="1:23" x14ac:dyDescent="0.3">
      <c r="A33" s="73" t="s">
        <v>14</v>
      </c>
      <c r="B33" s="73"/>
      <c r="C33" s="74"/>
      <c r="D33" s="74"/>
      <c r="E33" s="74"/>
      <c r="F33" s="70"/>
      <c r="G33" s="74"/>
      <c r="H33" s="74"/>
      <c r="I33" s="70"/>
      <c r="J33" s="75" t="s">
        <v>24</v>
      </c>
      <c r="K33" s="75" t="s">
        <v>24</v>
      </c>
      <c r="L33" s="75" t="s">
        <v>24</v>
      </c>
      <c r="M33" s="72">
        <f t="shared" si="0"/>
        <v>0</v>
      </c>
      <c r="N33" s="75" t="s">
        <v>24</v>
      </c>
      <c r="O33" s="75" t="s">
        <v>24</v>
      </c>
      <c r="P33" s="75" t="s">
        <v>24</v>
      </c>
      <c r="Q33" s="75" t="s">
        <v>24</v>
      </c>
      <c r="R33" s="88"/>
      <c r="S33" s="75">
        <v>0</v>
      </c>
      <c r="T33" s="88"/>
      <c r="U33" s="75">
        <v>0</v>
      </c>
      <c r="W33" s="32">
        <f t="shared" si="1"/>
        <v>0</v>
      </c>
    </row>
    <row r="34" spans="1:23" x14ac:dyDescent="0.3">
      <c r="A34" s="92"/>
      <c r="B34" s="76"/>
      <c r="C34" s="76"/>
      <c r="D34" s="76"/>
      <c r="E34" s="69"/>
      <c r="F34" s="70"/>
      <c r="G34" s="69"/>
      <c r="H34" s="69"/>
      <c r="I34" s="70"/>
      <c r="J34" s="71" t="s">
        <v>24</v>
      </c>
      <c r="K34" s="71" t="s">
        <v>24</v>
      </c>
      <c r="L34" s="71" t="s">
        <v>24</v>
      </c>
      <c r="M34" s="72">
        <f t="shared" si="0"/>
        <v>0</v>
      </c>
      <c r="N34" s="71" t="s">
        <v>24</v>
      </c>
      <c r="O34" s="71" t="s">
        <v>24</v>
      </c>
      <c r="P34" s="71" t="s">
        <v>24</v>
      </c>
      <c r="Q34" s="71" t="s">
        <v>24</v>
      </c>
      <c r="R34" s="88"/>
      <c r="S34" s="89">
        <v>0</v>
      </c>
      <c r="T34" s="88"/>
      <c r="U34" s="89">
        <v>0</v>
      </c>
      <c r="W34" s="34">
        <f t="shared" si="1"/>
        <v>0</v>
      </c>
    </row>
    <row r="35" spans="1:23" x14ac:dyDescent="0.3">
      <c r="A35" s="92"/>
      <c r="B35" s="77"/>
      <c r="C35" s="77"/>
      <c r="D35" s="77"/>
      <c r="E35" s="74"/>
      <c r="F35" s="70"/>
      <c r="G35" s="74"/>
      <c r="H35" s="74"/>
      <c r="I35" s="70"/>
      <c r="J35" s="75" t="s">
        <v>24</v>
      </c>
      <c r="K35" s="75" t="s">
        <v>24</v>
      </c>
      <c r="L35" s="75" t="s">
        <v>24</v>
      </c>
      <c r="M35" s="72">
        <f t="shared" si="0"/>
        <v>0</v>
      </c>
      <c r="N35" s="75" t="s">
        <v>24</v>
      </c>
      <c r="O35" s="75" t="s">
        <v>24</v>
      </c>
      <c r="P35" s="75" t="s">
        <v>24</v>
      </c>
      <c r="Q35" s="75" t="s">
        <v>24</v>
      </c>
      <c r="R35" s="88"/>
      <c r="S35" s="91">
        <v>0</v>
      </c>
      <c r="T35" s="88"/>
      <c r="U35" s="91">
        <v>0</v>
      </c>
      <c r="W35" s="31">
        <f t="shared" si="1"/>
        <v>0</v>
      </c>
    </row>
    <row r="36" spans="1:23" x14ac:dyDescent="0.3">
      <c r="A36" s="92"/>
      <c r="B36" s="76"/>
      <c r="C36" s="76"/>
      <c r="D36" s="76"/>
      <c r="E36" s="69"/>
      <c r="F36" s="70"/>
      <c r="G36" s="69"/>
      <c r="H36" s="69"/>
      <c r="I36" s="70"/>
      <c r="J36" s="71" t="s">
        <v>24</v>
      </c>
      <c r="K36" s="71" t="s">
        <v>24</v>
      </c>
      <c r="L36" s="71" t="s">
        <v>24</v>
      </c>
      <c r="M36" s="72">
        <f t="shared" si="0"/>
        <v>0</v>
      </c>
      <c r="N36" s="71" t="s">
        <v>24</v>
      </c>
      <c r="O36" s="71" t="s">
        <v>24</v>
      </c>
      <c r="P36" s="71" t="s">
        <v>24</v>
      </c>
      <c r="Q36" s="71" t="s">
        <v>24</v>
      </c>
      <c r="R36" s="88"/>
      <c r="S36" s="89">
        <v>0</v>
      </c>
      <c r="T36" s="88"/>
      <c r="U36" s="89">
        <v>0</v>
      </c>
      <c r="W36" s="34">
        <f t="shared" si="1"/>
        <v>0</v>
      </c>
    </row>
    <row r="37" spans="1:23" x14ac:dyDescent="0.3">
      <c r="A37" s="92"/>
      <c r="B37" s="77"/>
      <c r="C37" s="77"/>
      <c r="D37" s="77"/>
      <c r="E37" s="74"/>
      <c r="F37" s="70"/>
      <c r="G37" s="74"/>
      <c r="H37" s="74"/>
      <c r="I37" s="70"/>
      <c r="J37" s="75" t="s">
        <v>24</v>
      </c>
      <c r="K37" s="75" t="s">
        <v>24</v>
      </c>
      <c r="L37" s="75" t="s">
        <v>24</v>
      </c>
      <c r="M37" s="72">
        <f t="shared" si="0"/>
        <v>0</v>
      </c>
      <c r="N37" s="75" t="s">
        <v>24</v>
      </c>
      <c r="O37" s="75" t="s">
        <v>24</v>
      </c>
      <c r="P37" s="75" t="s">
        <v>24</v>
      </c>
      <c r="Q37" s="75" t="s">
        <v>24</v>
      </c>
      <c r="R37" s="88"/>
      <c r="S37" s="91">
        <v>0</v>
      </c>
      <c r="T37" s="88"/>
      <c r="U37" s="91">
        <v>0</v>
      </c>
      <c r="W37" s="31">
        <f t="shared" si="1"/>
        <v>0</v>
      </c>
    </row>
    <row r="38" spans="1:23" x14ac:dyDescent="0.3">
      <c r="A38" s="92"/>
      <c r="B38" s="76"/>
      <c r="C38" s="76"/>
      <c r="D38" s="76"/>
      <c r="E38" s="69"/>
      <c r="F38" s="70"/>
      <c r="G38" s="69"/>
      <c r="H38" s="69"/>
      <c r="I38" s="70"/>
      <c r="J38" s="71" t="s">
        <v>24</v>
      </c>
      <c r="K38" s="71" t="s">
        <v>24</v>
      </c>
      <c r="L38" s="71" t="s">
        <v>24</v>
      </c>
      <c r="M38" s="72">
        <f t="shared" si="0"/>
        <v>0</v>
      </c>
      <c r="N38" s="71" t="s">
        <v>24</v>
      </c>
      <c r="O38" s="71" t="s">
        <v>24</v>
      </c>
      <c r="P38" s="71" t="s">
        <v>24</v>
      </c>
      <c r="Q38" s="71" t="s">
        <v>24</v>
      </c>
      <c r="R38" s="88"/>
      <c r="S38" s="89">
        <v>0</v>
      </c>
      <c r="T38" s="88"/>
      <c r="U38" s="89">
        <v>0</v>
      </c>
      <c r="W38" s="34">
        <f t="shared" si="1"/>
        <v>0</v>
      </c>
    </row>
    <row r="39" spans="1:23" ht="15" thickBot="1" x14ac:dyDescent="0.35">
      <c r="A39" s="92"/>
      <c r="B39" s="86"/>
      <c r="C39" s="86"/>
      <c r="D39" s="86"/>
      <c r="E39" s="86"/>
      <c r="F39" s="70"/>
      <c r="G39" s="86"/>
      <c r="H39" s="86"/>
      <c r="I39" s="70"/>
      <c r="J39" s="87" t="s">
        <v>24</v>
      </c>
      <c r="K39" s="87" t="s">
        <v>24</v>
      </c>
      <c r="L39" s="87" t="s">
        <v>24</v>
      </c>
      <c r="M39" s="72">
        <f t="shared" si="0"/>
        <v>0</v>
      </c>
      <c r="N39" s="87" t="s">
        <v>24</v>
      </c>
      <c r="O39" s="87" t="s">
        <v>24</v>
      </c>
      <c r="P39" s="87" t="s">
        <v>24</v>
      </c>
      <c r="Q39" s="87" t="s">
        <v>24</v>
      </c>
      <c r="R39" s="88"/>
      <c r="S39" s="87">
        <v>0</v>
      </c>
      <c r="T39" s="88"/>
      <c r="U39" s="87">
        <v>0</v>
      </c>
      <c r="W39" s="37">
        <f t="shared" si="1"/>
        <v>0</v>
      </c>
    </row>
    <row r="40" spans="1:23" ht="15" thickTop="1" x14ac:dyDescent="0.3">
      <c r="B40" s="5"/>
      <c r="C40" s="4"/>
      <c r="D40" s="4"/>
      <c r="E40" s="5" t="s">
        <v>56</v>
      </c>
      <c r="G40" s="4"/>
      <c r="H40" s="4"/>
      <c r="J40" s="51" t="s">
        <v>55</v>
      </c>
      <c r="K40" s="51"/>
      <c r="L40" s="51">
        <f>SUM(M8:M39)</f>
        <v>0</v>
      </c>
      <c r="M40" s="52"/>
      <c r="N40" s="51">
        <f>SUM(N8:N39)</f>
        <v>0</v>
      </c>
      <c r="O40" s="51">
        <f>SUM(O8:O39)</f>
        <v>0</v>
      </c>
      <c r="P40" s="51">
        <f>SUM(P8:P39)</f>
        <v>0</v>
      </c>
      <c r="Q40" s="51">
        <f>SUM(Q8:Q39)</f>
        <v>0</v>
      </c>
      <c r="R40" s="53"/>
      <c r="S40" s="51">
        <f>SUM(S8:S39)</f>
        <v>0</v>
      </c>
      <c r="T40" s="53"/>
      <c r="U40" s="51">
        <f>SUM(U8:U39)</f>
        <v>0</v>
      </c>
      <c r="V40" s="53"/>
      <c r="W40" s="54">
        <f>SUM(W8:W39)</f>
        <v>0</v>
      </c>
    </row>
  </sheetData>
  <sheetProtection sheet="1" objects="1" scenarios="1"/>
  <mergeCells count="4">
    <mergeCell ref="J4:L4"/>
    <mergeCell ref="N4:Q4"/>
    <mergeCell ref="G2:Q3"/>
    <mergeCell ref="G4:H4"/>
  </mergeCells>
  <phoneticPr fontId="13" type="noConversion"/>
  <conditionalFormatting sqref="J6:U39">
    <cfRule type="expression" dxfId="57" priority="2">
      <formula>OR($G6="Ja",$H6="Ja")</formula>
    </cfRule>
  </conditionalFormatting>
  <conditionalFormatting sqref="G6:H39 J6:L39 N6:Q39 S6:S39 U6:U39">
    <cfRule type="expression" dxfId="56" priority="18">
      <formula>$E6="Nee"</formula>
    </cfRule>
  </conditionalFormatting>
  <conditionalFormatting sqref="J8:L39 N8:Q39 J6:L6 N6:Q6">
    <cfRule type="expression" dxfId="55" priority="55">
      <formula>J6=MIN($J6:$Q6)</formula>
    </cfRule>
  </conditionalFormatting>
  <conditionalFormatting sqref="G6:H39">
    <cfRule type="containsText" dxfId="54" priority="1" operator="containsText" text="Ja">
      <formula>NOT(ISERROR(SEARCH("Ja",G6)))</formula>
    </cfRule>
  </conditionalFormatting>
  <dataValidations count="1">
    <dataValidation type="list" allowBlank="1" showInputMessage="1" showErrorMessage="1" sqref="E6:E39 G6:H39" xr:uid="{C943253E-FC14-4727-94E0-2726B1FA9453}">
      <formula1>"Ja,Nee"</formula1>
    </dataValidation>
  </dataValidations>
  <hyperlinks>
    <hyperlink ref="J5" r:id="rId1" display="www.Studystore.nl" xr:uid="{9B4F6DE9-F3A8-4640-94BC-B55297D03DC0}"/>
    <hyperlink ref="O5" r:id="rId2" display="bol.com tweedehands" xr:uid="{B0F21E26-0004-4490-B868-C74D5D616C8F}"/>
    <hyperlink ref="N5" r:id="rId3" xr:uid="{39E44632-B690-46D2-85F9-EB9B9D189906}"/>
    <hyperlink ref="K5" r:id="rId4" xr:uid="{2BE0D027-8587-4C9C-93EB-13D6E11F9885}"/>
    <hyperlink ref="P5" r:id="rId5" xr:uid="{3DFFAC25-3DCE-4E11-8AD7-BBFBECB622E0}"/>
    <hyperlink ref="Q5" r:id="rId6" xr:uid="{6A3BC013-CCFD-4C9E-BFB2-24EE89807394}"/>
    <hyperlink ref="L5" r:id="rId7" display="Bol.com" xr:uid="{22F8A4C5-EE85-45B4-8AFA-ACCF9059ED23}"/>
  </hyperlinks>
  <pageMargins left="0.7" right="0.7" top="0.75" bottom="0.75" header="0.3" footer="0.3"/>
  <pageSetup paperSize="9" orientation="portrait" horizontalDpi="300" verticalDpi="300"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A781C-31CD-46B3-971C-B76A480CCEEE}">
  <dimension ref="A1:W40"/>
  <sheetViews>
    <sheetView zoomScaleNormal="100" workbookViewId="0">
      <selection activeCell="S16" sqref="S16"/>
    </sheetView>
  </sheetViews>
  <sheetFormatPr defaultRowHeight="14.4" x14ac:dyDescent="0.3"/>
  <cols>
    <col min="1" max="1" width="11.5546875" style="1" customWidth="1"/>
    <col min="2" max="2" width="12.44140625" style="1" bestFit="1" customWidth="1"/>
    <col min="3" max="3" width="15" style="1" customWidth="1"/>
    <col min="4" max="4" width="10.109375" style="1" bestFit="1" customWidth="1"/>
    <col min="5" max="5" width="10.109375" style="1" customWidth="1"/>
    <col min="6" max="6" width="1.6640625" style="1" customWidth="1"/>
    <col min="7" max="7" width="10.109375" style="1" customWidth="1"/>
    <col min="8" max="8" width="11.88671875" style="1" bestFit="1" customWidth="1"/>
    <col min="9" max="9" width="1.6640625" style="1" customWidth="1"/>
    <col min="10" max="10" width="11" style="3" bestFit="1" customWidth="1"/>
    <col min="11" max="11" width="11" style="3" customWidth="1"/>
    <col min="12" max="12" width="8.77734375" style="3" bestFit="1" customWidth="1"/>
    <col min="13" max="13" width="1.6640625" style="3" customWidth="1"/>
    <col min="14" max="14" width="18.77734375" style="3" bestFit="1" customWidth="1"/>
    <col min="15" max="15" width="16.44140625" style="3" bestFit="1" customWidth="1"/>
    <col min="16" max="16" width="11.5546875" style="3" bestFit="1" customWidth="1"/>
    <col min="17" max="17" width="12" style="3" bestFit="1" customWidth="1"/>
    <col min="18" max="18" width="1.6640625" style="1" customWidth="1"/>
    <col min="19" max="19" width="10.33203125" style="1" bestFit="1" customWidth="1"/>
    <col min="20" max="20" width="1.6640625" style="1" customWidth="1"/>
    <col min="21" max="21" width="8.88671875" style="1"/>
    <col min="22" max="22" width="1.6640625" style="1" customWidth="1"/>
    <col min="23" max="16384" width="8.88671875" style="1"/>
  </cols>
  <sheetData>
    <row r="1" spans="1:23" x14ac:dyDescent="0.3">
      <c r="A1" s="23" t="s">
        <v>29</v>
      </c>
      <c r="B1" s="2"/>
      <c r="C1" s="2"/>
      <c r="D1" s="2"/>
      <c r="E1" s="2"/>
      <c r="F1" s="2"/>
      <c r="G1" s="2"/>
      <c r="H1" s="2"/>
      <c r="I1" s="2"/>
    </row>
    <row r="2" spans="1:23" ht="14.4" customHeight="1" x14ac:dyDescent="0.3">
      <c r="B2" s="2"/>
      <c r="C2" s="2"/>
      <c r="D2" s="2"/>
      <c r="E2" s="2"/>
      <c r="F2" s="2"/>
      <c r="G2" s="66" t="s">
        <v>40</v>
      </c>
      <c r="H2" s="66"/>
      <c r="I2" s="66"/>
      <c r="J2" s="66"/>
      <c r="K2" s="66"/>
      <c r="L2" s="66"/>
      <c r="M2" s="66"/>
      <c r="N2" s="66"/>
      <c r="O2" s="66"/>
      <c r="P2" s="66"/>
      <c r="Q2" s="66"/>
      <c r="R2" s="14"/>
    </row>
    <row r="3" spans="1:23" ht="14.4" customHeight="1" x14ac:dyDescent="0.3">
      <c r="B3" s="2"/>
      <c r="C3" s="2"/>
      <c r="D3" s="2"/>
      <c r="E3" s="2"/>
      <c r="F3" s="2"/>
      <c r="G3" s="66"/>
      <c r="H3" s="66"/>
      <c r="I3" s="66"/>
      <c r="J3" s="66"/>
      <c r="K3" s="66"/>
      <c r="L3" s="66"/>
      <c r="M3" s="66"/>
      <c r="N3" s="66"/>
      <c r="O3" s="66"/>
      <c r="P3" s="66"/>
      <c r="Q3" s="66"/>
      <c r="R3" s="14"/>
    </row>
    <row r="4" spans="1:23" ht="15.6" x14ac:dyDescent="0.3">
      <c r="G4" s="67" t="s">
        <v>18</v>
      </c>
      <c r="H4" s="67"/>
      <c r="J4" s="65" t="s">
        <v>10</v>
      </c>
      <c r="K4" s="65"/>
      <c r="L4" s="65"/>
      <c r="N4" s="65" t="s">
        <v>11</v>
      </c>
      <c r="O4" s="65"/>
      <c r="P4" s="65"/>
      <c r="Q4" s="65"/>
    </row>
    <row r="5" spans="1:23" ht="15" thickBot="1" x14ac:dyDescent="0.35">
      <c r="B5" s="6" t="s">
        <v>2</v>
      </c>
      <c r="C5" s="6" t="s">
        <v>3</v>
      </c>
      <c r="D5" s="6" t="s">
        <v>1</v>
      </c>
      <c r="E5" s="6" t="s">
        <v>25</v>
      </c>
      <c r="F5" s="6"/>
      <c r="G5" s="15" t="s">
        <v>19</v>
      </c>
      <c r="H5" s="15" t="s">
        <v>17</v>
      </c>
      <c r="I5" s="6"/>
      <c r="J5" s="7" t="s">
        <v>4</v>
      </c>
      <c r="K5" s="7" t="s">
        <v>6</v>
      </c>
      <c r="L5" s="7" t="s">
        <v>20</v>
      </c>
      <c r="M5" s="7"/>
      <c r="N5" s="7" t="s">
        <v>5</v>
      </c>
      <c r="O5" s="7" t="s">
        <v>9</v>
      </c>
      <c r="P5" s="7" t="s">
        <v>7</v>
      </c>
      <c r="Q5" s="8" t="s">
        <v>8</v>
      </c>
      <c r="R5" s="5"/>
      <c r="S5" s="5" t="s">
        <v>16</v>
      </c>
      <c r="T5" s="5"/>
      <c r="U5" s="5" t="s">
        <v>15</v>
      </c>
      <c r="V5" s="4"/>
      <c r="W5" s="5" t="s">
        <v>33</v>
      </c>
    </row>
    <row r="6" spans="1:23" x14ac:dyDescent="0.3">
      <c r="A6" s="24" t="s">
        <v>32</v>
      </c>
      <c r="B6" s="12" t="s">
        <v>31</v>
      </c>
      <c r="C6" s="9" t="s">
        <v>30</v>
      </c>
      <c r="D6" s="9" t="s">
        <v>28</v>
      </c>
      <c r="E6" s="9" t="s">
        <v>27</v>
      </c>
      <c r="F6" s="16"/>
      <c r="G6" s="9" t="s">
        <v>26</v>
      </c>
      <c r="H6" s="9" t="s">
        <v>26</v>
      </c>
      <c r="I6" s="16"/>
      <c r="J6" s="10">
        <v>85</v>
      </c>
      <c r="K6" s="10">
        <v>88</v>
      </c>
      <c r="L6" s="10">
        <v>68</v>
      </c>
      <c r="M6" s="13">
        <f>MIN(J6:L6)</f>
        <v>68</v>
      </c>
      <c r="N6" s="10">
        <v>60</v>
      </c>
      <c r="O6" s="10">
        <v>61</v>
      </c>
      <c r="P6" s="10" t="s">
        <v>24</v>
      </c>
      <c r="Q6" s="10">
        <v>62</v>
      </c>
      <c r="R6" s="23"/>
      <c r="S6" s="11">
        <v>60</v>
      </c>
      <c r="T6" s="23"/>
      <c r="U6" s="11">
        <v>49</v>
      </c>
      <c r="W6" s="30">
        <f>S6-U6</f>
        <v>11</v>
      </c>
    </row>
    <row r="7" spans="1:23" ht="9" customHeight="1" x14ac:dyDescent="0.3">
      <c r="A7" s="25"/>
      <c r="B7" s="26"/>
      <c r="C7" s="27"/>
      <c r="D7" s="27"/>
      <c r="E7" s="27"/>
      <c r="F7" s="16"/>
      <c r="G7" s="27"/>
      <c r="H7" s="27"/>
      <c r="I7" s="16"/>
      <c r="J7" s="28"/>
      <c r="K7" s="28"/>
      <c r="L7" s="28"/>
      <c r="M7" s="13">
        <f t="shared" ref="M7:M39" si="0">MIN(J7:L7)</f>
        <v>0</v>
      </c>
      <c r="N7" s="28"/>
      <c r="O7" s="28"/>
      <c r="P7" s="28"/>
      <c r="Q7" s="28"/>
      <c r="S7" s="29"/>
      <c r="U7" s="29"/>
      <c r="W7" s="4"/>
    </row>
    <row r="8" spans="1:23" x14ac:dyDescent="0.3">
      <c r="A8" s="68" t="s">
        <v>0</v>
      </c>
      <c r="B8" s="68"/>
      <c r="C8" s="69"/>
      <c r="D8" s="69"/>
      <c r="E8" s="69"/>
      <c r="F8" s="70"/>
      <c r="G8" s="69"/>
      <c r="H8" s="69"/>
      <c r="I8" s="70"/>
      <c r="J8" s="71" t="s">
        <v>24</v>
      </c>
      <c r="K8" s="71" t="s">
        <v>24</v>
      </c>
      <c r="L8" s="71" t="s">
        <v>24</v>
      </c>
      <c r="M8" s="72">
        <f t="shared" si="0"/>
        <v>0</v>
      </c>
      <c r="N8" s="71" t="s">
        <v>24</v>
      </c>
      <c r="O8" s="71" t="s">
        <v>24</v>
      </c>
      <c r="P8" s="71" t="s">
        <v>24</v>
      </c>
      <c r="Q8" s="71" t="s">
        <v>24</v>
      </c>
      <c r="R8" s="88"/>
      <c r="S8" s="89">
        <v>0</v>
      </c>
      <c r="T8" s="88"/>
      <c r="U8" s="89">
        <v>0</v>
      </c>
      <c r="W8" s="34">
        <f>S8-U8</f>
        <v>0</v>
      </c>
    </row>
    <row r="9" spans="1:23" x14ac:dyDescent="0.3">
      <c r="A9" s="90"/>
      <c r="B9" s="73"/>
      <c r="C9" s="74"/>
      <c r="D9" s="74"/>
      <c r="E9" s="74"/>
      <c r="F9" s="70"/>
      <c r="G9" s="74"/>
      <c r="H9" s="74"/>
      <c r="I9" s="70"/>
      <c r="J9" s="75" t="s">
        <v>24</v>
      </c>
      <c r="K9" s="75" t="s">
        <v>24</v>
      </c>
      <c r="L9" s="75" t="s">
        <v>24</v>
      </c>
      <c r="M9" s="72">
        <f t="shared" si="0"/>
        <v>0</v>
      </c>
      <c r="N9" s="75" t="s">
        <v>24</v>
      </c>
      <c r="O9" s="75" t="s">
        <v>24</v>
      </c>
      <c r="P9" s="75" t="s">
        <v>24</v>
      </c>
      <c r="Q9" s="75" t="s">
        <v>24</v>
      </c>
      <c r="R9" s="88"/>
      <c r="S9" s="91">
        <v>0</v>
      </c>
      <c r="T9" s="88"/>
      <c r="U9" s="91">
        <v>0</v>
      </c>
      <c r="W9" s="31">
        <f t="shared" ref="W9:W39" si="1">S9-U9</f>
        <v>0</v>
      </c>
    </row>
    <row r="10" spans="1:23" x14ac:dyDescent="0.3">
      <c r="A10" s="92"/>
      <c r="B10" s="68"/>
      <c r="C10" s="69"/>
      <c r="D10" s="69"/>
      <c r="E10" s="69"/>
      <c r="F10" s="70"/>
      <c r="G10" s="69"/>
      <c r="H10" s="69"/>
      <c r="I10" s="70"/>
      <c r="J10" s="71" t="s">
        <v>24</v>
      </c>
      <c r="K10" s="71" t="s">
        <v>24</v>
      </c>
      <c r="L10" s="71" t="s">
        <v>24</v>
      </c>
      <c r="M10" s="72">
        <f t="shared" si="0"/>
        <v>0</v>
      </c>
      <c r="N10" s="71" t="s">
        <v>24</v>
      </c>
      <c r="O10" s="71" t="s">
        <v>24</v>
      </c>
      <c r="P10" s="71" t="s">
        <v>24</v>
      </c>
      <c r="Q10" s="71" t="s">
        <v>24</v>
      </c>
      <c r="R10" s="88"/>
      <c r="S10" s="89">
        <v>0</v>
      </c>
      <c r="T10" s="88"/>
      <c r="U10" s="89">
        <v>0</v>
      </c>
      <c r="W10" s="34">
        <f t="shared" si="1"/>
        <v>0</v>
      </c>
    </row>
    <row r="11" spans="1:23" x14ac:dyDescent="0.3">
      <c r="A11" s="92"/>
      <c r="B11" s="73"/>
      <c r="C11" s="74"/>
      <c r="D11" s="74"/>
      <c r="E11" s="74"/>
      <c r="F11" s="70"/>
      <c r="G11" s="74"/>
      <c r="H11" s="74"/>
      <c r="I11" s="70"/>
      <c r="J11" s="75" t="s">
        <v>24</v>
      </c>
      <c r="K11" s="75" t="s">
        <v>24</v>
      </c>
      <c r="L11" s="75" t="s">
        <v>24</v>
      </c>
      <c r="M11" s="72">
        <f t="shared" si="0"/>
        <v>0</v>
      </c>
      <c r="N11" s="75" t="s">
        <v>24</v>
      </c>
      <c r="O11" s="75" t="s">
        <v>24</v>
      </c>
      <c r="P11" s="75" t="s">
        <v>24</v>
      </c>
      <c r="Q11" s="75" t="s">
        <v>24</v>
      </c>
      <c r="R11" s="88"/>
      <c r="S11" s="91">
        <v>0</v>
      </c>
      <c r="T11" s="88"/>
      <c r="U11" s="91">
        <v>0</v>
      </c>
      <c r="W11" s="31">
        <f t="shared" si="1"/>
        <v>0</v>
      </c>
    </row>
    <row r="12" spans="1:23" x14ac:dyDescent="0.3">
      <c r="A12" s="92"/>
      <c r="B12" s="68"/>
      <c r="C12" s="69"/>
      <c r="D12" s="69"/>
      <c r="E12" s="69"/>
      <c r="F12" s="70"/>
      <c r="G12" s="69"/>
      <c r="H12" s="69"/>
      <c r="I12" s="70"/>
      <c r="J12" s="71" t="s">
        <v>24</v>
      </c>
      <c r="K12" s="71" t="s">
        <v>24</v>
      </c>
      <c r="L12" s="71" t="s">
        <v>24</v>
      </c>
      <c r="M12" s="72">
        <f t="shared" si="0"/>
        <v>0</v>
      </c>
      <c r="N12" s="71" t="s">
        <v>24</v>
      </c>
      <c r="O12" s="71" t="s">
        <v>24</v>
      </c>
      <c r="P12" s="71" t="s">
        <v>24</v>
      </c>
      <c r="Q12" s="71" t="s">
        <v>24</v>
      </c>
      <c r="R12" s="88"/>
      <c r="S12" s="89">
        <v>0</v>
      </c>
      <c r="T12" s="88"/>
      <c r="U12" s="89">
        <v>0</v>
      </c>
      <c r="W12" s="34">
        <f t="shared" si="1"/>
        <v>0</v>
      </c>
    </row>
    <row r="13" spans="1:23" x14ac:dyDescent="0.3">
      <c r="A13" s="92"/>
      <c r="B13" s="73"/>
      <c r="C13" s="74"/>
      <c r="D13" s="74"/>
      <c r="E13" s="74"/>
      <c r="F13" s="70"/>
      <c r="G13" s="74"/>
      <c r="H13" s="74"/>
      <c r="I13" s="70"/>
      <c r="J13" s="75" t="s">
        <v>24</v>
      </c>
      <c r="K13" s="75" t="s">
        <v>24</v>
      </c>
      <c r="L13" s="75" t="s">
        <v>24</v>
      </c>
      <c r="M13" s="72">
        <f t="shared" si="0"/>
        <v>0</v>
      </c>
      <c r="N13" s="75" t="s">
        <v>24</v>
      </c>
      <c r="O13" s="75" t="s">
        <v>24</v>
      </c>
      <c r="P13" s="75" t="s">
        <v>24</v>
      </c>
      <c r="Q13" s="75" t="s">
        <v>24</v>
      </c>
      <c r="R13" s="88"/>
      <c r="S13" s="91">
        <v>0</v>
      </c>
      <c r="T13" s="88"/>
      <c r="U13" s="91">
        <v>0</v>
      </c>
      <c r="W13" s="31">
        <f t="shared" si="1"/>
        <v>0</v>
      </c>
    </row>
    <row r="14" spans="1:23" x14ac:dyDescent="0.3">
      <c r="A14" s="92"/>
      <c r="B14" s="76"/>
      <c r="C14" s="76"/>
      <c r="D14" s="76"/>
      <c r="E14" s="69"/>
      <c r="F14" s="70"/>
      <c r="G14" s="69"/>
      <c r="H14" s="69"/>
      <c r="I14" s="70"/>
      <c r="J14" s="71" t="s">
        <v>24</v>
      </c>
      <c r="K14" s="71" t="s">
        <v>24</v>
      </c>
      <c r="L14" s="71" t="s">
        <v>24</v>
      </c>
      <c r="M14" s="72">
        <f t="shared" si="0"/>
        <v>0</v>
      </c>
      <c r="N14" s="71" t="s">
        <v>24</v>
      </c>
      <c r="O14" s="71" t="s">
        <v>24</v>
      </c>
      <c r="P14" s="71" t="s">
        <v>24</v>
      </c>
      <c r="Q14" s="71" t="s">
        <v>24</v>
      </c>
      <c r="R14" s="88"/>
      <c r="S14" s="89">
        <v>0</v>
      </c>
      <c r="T14" s="88"/>
      <c r="U14" s="89">
        <v>0</v>
      </c>
      <c r="W14" s="34">
        <f t="shared" si="1"/>
        <v>0</v>
      </c>
    </row>
    <row r="15" spans="1:23" x14ac:dyDescent="0.3">
      <c r="A15" s="92"/>
      <c r="B15" s="77"/>
      <c r="C15" s="77"/>
      <c r="D15" s="77"/>
      <c r="E15" s="74"/>
      <c r="F15" s="70"/>
      <c r="G15" s="74"/>
      <c r="H15" s="74"/>
      <c r="I15" s="70"/>
      <c r="J15" s="75" t="s">
        <v>24</v>
      </c>
      <c r="K15" s="75" t="s">
        <v>24</v>
      </c>
      <c r="L15" s="75" t="s">
        <v>24</v>
      </c>
      <c r="M15" s="72">
        <f t="shared" si="0"/>
        <v>0</v>
      </c>
      <c r="N15" s="75" t="s">
        <v>24</v>
      </c>
      <c r="O15" s="75" t="s">
        <v>24</v>
      </c>
      <c r="P15" s="75" t="s">
        <v>24</v>
      </c>
      <c r="Q15" s="75" t="s">
        <v>24</v>
      </c>
      <c r="R15" s="88"/>
      <c r="S15" s="91">
        <v>0</v>
      </c>
      <c r="T15" s="88"/>
      <c r="U15" s="91">
        <v>0</v>
      </c>
      <c r="W15" s="31">
        <f t="shared" si="1"/>
        <v>0</v>
      </c>
    </row>
    <row r="16" spans="1:23" x14ac:dyDescent="0.3">
      <c r="A16" s="92"/>
      <c r="B16" s="76"/>
      <c r="C16" s="76"/>
      <c r="D16" s="76"/>
      <c r="E16" s="69"/>
      <c r="F16" s="70"/>
      <c r="G16" s="69"/>
      <c r="H16" s="69"/>
      <c r="I16" s="70"/>
      <c r="J16" s="71" t="s">
        <v>24</v>
      </c>
      <c r="K16" s="71" t="s">
        <v>24</v>
      </c>
      <c r="L16" s="71" t="s">
        <v>24</v>
      </c>
      <c r="M16" s="72">
        <f t="shared" si="0"/>
        <v>0</v>
      </c>
      <c r="N16" s="71" t="s">
        <v>24</v>
      </c>
      <c r="O16" s="71" t="s">
        <v>24</v>
      </c>
      <c r="P16" s="71" t="s">
        <v>24</v>
      </c>
      <c r="Q16" s="71" t="s">
        <v>24</v>
      </c>
      <c r="R16" s="88"/>
      <c r="S16" s="89">
        <v>0</v>
      </c>
      <c r="T16" s="88"/>
      <c r="U16" s="89">
        <v>0</v>
      </c>
      <c r="W16" s="34">
        <f t="shared" si="1"/>
        <v>0</v>
      </c>
    </row>
    <row r="17" spans="1:23" x14ac:dyDescent="0.3">
      <c r="A17" s="92"/>
      <c r="B17" s="77"/>
      <c r="C17" s="77"/>
      <c r="D17" s="77"/>
      <c r="E17" s="74"/>
      <c r="F17" s="70"/>
      <c r="G17" s="74"/>
      <c r="H17" s="74"/>
      <c r="I17" s="70"/>
      <c r="J17" s="75" t="s">
        <v>24</v>
      </c>
      <c r="K17" s="75" t="s">
        <v>24</v>
      </c>
      <c r="L17" s="75" t="s">
        <v>24</v>
      </c>
      <c r="M17" s="72">
        <f t="shared" si="0"/>
        <v>0</v>
      </c>
      <c r="N17" s="75" t="s">
        <v>24</v>
      </c>
      <c r="O17" s="75" t="s">
        <v>24</v>
      </c>
      <c r="P17" s="75" t="s">
        <v>24</v>
      </c>
      <c r="Q17" s="75" t="s">
        <v>24</v>
      </c>
      <c r="R17" s="88"/>
      <c r="S17" s="91">
        <v>0</v>
      </c>
      <c r="T17" s="88"/>
      <c r="U17" s="91">
        <v>0</v>
      </c>
      <c r="W17" s="31">
        <f t="shared" si="1"/>
        <v>0</v>
      </c>
    </row>
    <row r="18" spans="1:23" ht="15" thickBot="1" x14ac:dyDescent="0.35">
      <c r="A18" s="92"/>
      <c r="B18" s="78"/>
      <c r="C18" s="78"/>
      <c r="D18" s="78"/>
      <c r="E18" s="79"/>
      <c r="F18" s="80"/>
      <c r="G18" s="79"/>
      <c r="H18" s="79"/>
      <c r="I18" s="80"/>
      <c r="J18" s="81" t="s">
        <v>24</v>
      </c>
      <c r="K18" s="81" t="s">
        <v>24</v>
      </c>
      <c r="L18" s="81" t="s">
        <v>24</v>
      </c>
      <c r="M18" s="72">
        <f t="shared" si="0"/>
        <v>0</v>
      </c>
      <c r="N18" s="81" t="s">
        <v>24</v>
      </c>
      <c r="O18" s="81" t="s">
        <v>24</v>
      </c>
      <c r="P18" s="81" t="s">
        <v>24</v>
      </c>
      <c r="Q18" s="81" t="s">
        <v>24</v>
      </c>
      <c r="R18" s="93"/>
      <c r="S18" s="81">
        <v>0</v>
      </c>
      <c r="T18" s="93"/>
      <c r="U18" s="81">
        <v>0</v>
      </c>
      <c r="W18" s="35">
        <f t="shared" si="1"/>
        <v>0</v>
      </c>
    </row>
    <row r="19" spans="1:23" x14ac:dyDescent="0.3">
      <c r="A19" s="73" t="s">
        <v>12</v>
      </c>
      <c r="B19" s="73"/>
      <c r="C19" s="74"/>
      <c r="D19" s="74"/>
      <c r="E19" s="74"/>
      <c r="F19" s="70"/>
      <c r="G19" s="74"/>
      <c r="H19" s="74"/>
      <c r="I19" s="70"/>
      <c r="J19" s="75" t="s">
        <v>24</v>
      </c>
      <c r="K19" s="75" t="s">
        <v>24</v>
      </c>
      <c r="L19" s="75" t="s">
        <v>24</v>
      </c>
      <c r="M19" s="72">
        <f t="shared" si="0"/>
        <v>0</v>
      </c>
      <c r="N19" s="75" t="s">
        <v>24</v>
      </c>
      <c r="O19" s="75" t="s">
        <v>24</v>
      </c>
      <c r="P19" s="75" t="s">
        <v>24</v>
      </c>
      <c r="Q19" s="75" t="s">
        <v>24</v>
      </c>
      <c r="R19" s="88"/>
      <c r="S19" s="75">
        <v>0</v>
      </c>
      <c r="T19" s="88"/>
      <c r="U19" s="75">
        <v>0</v>
      </c>
      <c r="W19" s="32">
        <f t="shared" si="1"/>
        <v>0</v>
      </c>
    </row>
    <row r="20" spans="1:23" x14ac:dyDescent="0.3">
      <c r="A20" s="92"/>
      <c r="B20" s="76"/>
      <c r="C20" s="76"/>
      <c r="D20" s="76"/>
      <c r="E20" s="69"/>
      <c r="F20" s="70"/>
      <c r="G20" s="69"/>
      <c r="H20" s="69"/>
      <c r="I20" s="70"/>
      <c r="J20" s="71" t="s">
        <v>24</v>
      </c>
      <c r="K20" s="71" t="s">
        <v>24</v>
      </c>
      <c r="L20" s="71" t="s">
        <v>24</v>
      </c>
      <c r="M20" s="72">
        <f t="shared" si="0"/>
        <v>0</v>
      </c>
      <c r="N20" s="71" t="s">
        <v>24</v>
      </c>
      <c r="O20" s="71" t="s">
        <v>24</v>
      </c>
      <c r="P20" s="71" t="s">
        <v>24</v>
      </c>
      <c r="Q20" s="71" t="s">
        <v>24</v>
      </c>
      <c r="R20" s="88"/>
      <c r="S20" s="89">
        <v>0</v>
      </c>
      <c r="T20" s="88"/>
      <c r="U20" s="89">
        <v>0</v>
      </c>
      <c r="W20" s="34">
        <f t="shared" si="1"/>
        <v>0</v>
      </c>
    </row>
    <row r="21" spans="1:23" x14ac:dyDescent="0.3">
      <c r="A21" s="92"/>
      <c r="B21" s="77"/>
      <c r="C21" s="77"/>
      <c r="D21" s="77"/>
      <c r="E21" s="74"/>
      <c r="F21" s="70"/>
      <c r="G21" s="74"/>
      <c r="H21" s="74"/>
      <c r="I21" s="70"/>
      <c r="J21" s="75" t="s">
        <v>24</v>
      </c>
      <c r="K21" s="75" t="s">
        <v>24</v>
      </c>
      <c r="L21" s="75" t="s">
        <v>24</v>
      </c>
      <c r="M21" s="72">
        <f t="shared" si="0"/>
        <v>0</v>
      </c>
      <c r="N21" s="75" t="s">
        <v>24</v>
      </c>
      <c r="O21" s="75" t="s">
        <v>24</v>
      </c>
      <c r="P21" s="75" t="s">
        <v>24</v>
      </c>
      <c r="Q21" s="75" t="s">
        <v>24</v>
      </c>
      <c r="R21" s="88"/>
      <c r="S21" s="91">
        <v>0</v>
      </c>
      <c r="T21" s="88"/>
      <c r="U21" s="91">
        <v>0</v>
      </c>
      <c r="W21" s="31">
        <f t="shared" si="1"/>
        <v>0</v>
      </c>
    </row>
    <row r="22" spans="1:23" x14ac:dyDescent="0.3">
      <c r="A22" s="92"/>
      <c r="B22" s="76"/>
      <c r="C22" s="76"/>
      <c r="D22" s="76"/>
      <c r="E22" s="69"/>
      <c r="F22" s="70"/>
      <c r="G22" s="69"/>
      <c r="H22" s="69"/>
      <c r="I22" s="70"/>
      <c r="J22" s="71" t="s">
        <v>24</v>
      </c>
      <c r="K22" s="71" t="s">
        <v>24</v>
      </c>
      <c r="L22" s="71" t="s">
        <v>24</v>
      </c>
      <c r="M22" s="72">
        <f t="shared" si="0"/>
        <v>0</v>
      </c>
      <c r="N22" s="71" t="s">
        <v>24</v>
      </c>
      <c r="O22" s="71" t="s">
        <v>24</v>
      </c>
      <c r="P22" s="71" t="s">
        <v>24</v>
      </c>
      <c r="Q22" s="71" t="s">
        <v>24</v>
      </c>
      <c r="R22" s="88"/>
      <c r="S22" s="89">
        <v>0</v>
      </c>
      <c r="T22" s="88"/>
      <c r="U22" s="89">
        <v>0</v>
      </c>
      <c r="W22" s="34">
        <f t="shared" si="1"/>
        <v>0</v>
      </c>
    </row>
    <row r="23" spans="1:23" x14ac:dyDescent="0.3">
      <c r="A23" s="92"/>
      <c r="B23" s="77"/>
      <c r="C23" s="77"/>
      <c r="D23" s="77"/>
      <c r="E23" s="74"/>
      <c r="F23" s="70"/>
      <c r="G23" s="74"/>
      <c r="H23" s="74"/>
      <c r="I23" s="70"/>
      <c r="J23" s="75" t="s">
        <v>24</v>
      </c>
      <c r="K23" s="75" t="s">
        <v>24</v>
      </c>
      <c r="L23" s="75" t="s">
        <v>24</v>
      </c>
      <c r="M23" s="72">
        <f t="shared" si="0"/>
        <v>0</v>
      </c>
      <c r="N23" s="75" t="s">
        <v>24</v>
      </c>
      <c r="O23" s="75" t="s">
        <v>24</v>
      </c>
      <c r="P23" s="75" t="s">
        <v>24</v>
      </c>
      <c r="Q23" s="75" t="s">
        <v>24</v>
      </c>
      <c r="R23" s="88"/>
      <c r="S23" s="91">
        <v>0</v>
      </c>
      <c r="T23" s="88"/>
      <c r="U23" s="91">
        <v>0</v>
      </c>
      <c r="W23" s="31">
        <f t="shared" si="1"/>
        <v>0</v>
      </c>
    </row>
    <row r="24" spans="1:23" x14ac:dyDescent="0.3">
      <c r="A24" s="92"/>
      <c r="B24" s="76"/>
      <c r="C24" s="76"/>
      <c r="D24" s="76"/>
      <c r="E24" s="69"/>
      <c r="F24" s="70"/>
      <c r="G24" s="69"/>
      <c r="H24" s="69"/>
      <c r="I24" s="70"/>
      <c r="J24" s="71" t="s">
        <v>24</v>
      </c>
      <c r="K24" s="71" t="s">
        <v>24</v>
      </c>
      <c r="L24" s="71" t="s">
        <v>24</v>
      </c>
      <c r="M24" s="72">
        <f t="shared" si="0"/>
        <v>0</v>
      </c>
      <c r="N24" s="71" t="s">
        <v>24</v>
      </c>
      <c r="O24" s="71" t="s">
        <v>24</v>
      </c>
      <c r="P24" s="71" t="s">
        <v>24</v>
      </c>
      <c r="Q24" s="71" t="s">
        <v>24</v>
      </c>
      <c r="R24" s="88"/>
      <c r="S24" s="89">
        <v>0</v>
      </c>
      <c r="T24" s="88"/>
      <c r="U24" s="89">
        <v>0</v>
      </c>
      <c r="W24" s="34">
        <f t="shared" si="1"/>
        <v>0</v>
      </c>
    </row>
    <row r="25" spans="1:23" ht="15" thickBot="1" x14ac:dyDescent="0.35">
      <c r="A25" s="92"/>
      <c r="B25" s="82"/>
      <c r="C25" s="82"/>
      <c r="D25" s="82"/>
      <c r="E25" s="83"/>
      <c r="F25" s="80"/>
      <c r="G25" s="83"/>
      <c r="H25" s="83"/>
      <c r="I25" s="80"/>
      <c r="J25" s="84" t="s">
        <v>24</v>
      </c>
      <c r="K25" s="84" t="s">
        <v>24</v>
      </c>
      <c r="L25" s="84" t="s">
        <v>24</v>
      </c>
      <c r="M25" s="72">
        <f t="shared" si="0"/>
        <v>0</v>
      </c>
      <c r="N25" s="84" t="s">
        <v>24</v>
      </c>
      <c r="O25" s="84" t="s">
        <v>24</v>
      </c>
      <c r="P25" s="84" t="s">
        <v>24</v>
      </c>
      <c r="Q25" s="84" t="s">
        <v>24</v>
      </c>
      <c r="R25" s="93"/>
      <c r="S25" s="84">
        <v>0</v>
      </c>
      <c r="T25" s="93"/>
      <c r="U25" s="84">
        <v>0</v>
      </c>
      <c r="W25" s="33">
        <f t="shared" si="1"/>
        <v>0</v>
      </c>
    </row>
    <row r="26" spans="1:23" x14ac:dyDescent="0.3">
      <c r="A26" s="68" t="s">
        <v>13</v>
      </c>
      <c r="B26" s="68"/>
      <c r="C26" s="69"/>
      <c r="D26" s="69"/>
      <c r="E26" s="69"/>
      <c r="F26" s="70"/>
      <c r="G26" s="69"/>
      <c r="H26" s="69"/>
      <c r="I26" s="70"/>
      <c r="J26" s="71" t="s">
        <v>24</v>
      </c>
      <c r="K26" s="71" t="s">
        <v>24</v>
      </c>
      <c r="L26" s="71" t="s">
        <v>24</v>
      </c>
      <c r="M26" s="72">
        <f t="shared" si="0"/>
        <v>0</v>
      </c>
      <c r="N26" s="71" t="s">
        <v>24</v>
      </c>
      <c r="O26" s="71" t="s">
        <v>24</v>
      </c>
      <c r="P26" s="71" t="s">
        <v>24</v>
      </c>
      <c r="Q26" s="71" t="s">
        <v>24</v>
      </c>
      <c r="R26" s="88"/>
      <c r="S26" s="71">
        <v>0</v>
      </c>
      <c r="T26" s="88"/>
      <c r="U26" s="71">
        <v>0</v>
      </c>
      <c r="W26" s="36">
        <f t="shared" si="1"/>
        <v>0</v>
      </c>
    </row>
    <row r="27" spans="1:23" x14ac:dyDescent="0.3">
      <c r="A27" s="92"/>
      <c r="B27" s="77"/>
      <c r="C27" s="77"/>
      <c r="D27" s="77"/>
      <c r="E27" s="74"/>
      <c r="F27" s="70"/>
      <c r="G27" s="74"/>
      <c r="H27" s="74"/>
      <c r="I27" s="70"/>
      <c r="J27" s="75" t="s">
        <v>24</v>
      </c>
      <c r="K27" s="75" t="s">
        <v>24</v>
      </c>
      <c r="L27" s="75" t="s">
        <v>24</v>
      </c>
      <c r="M27" s="72">
        <f t="shared" si="0"/>
        <v>0</v>
      </c>
      <c r="N27" s="75" t="s">
        <v>24</v>
      </c>
      <c r="O27" s="75" t="s">
        <v>24</v>
      </c>
      <c r="P27" s="75" t="s">
        <v>24</v>
      </c>
      <c r="Q27" s="75" t="s">
        <v>24</v>
      </c>
      <c r="R27" s="88"/>
      <c r="S27" s="91">
        <v>0</v>
      </c>
      <c r="T27" s="88"/>
      <c r="U27" s="91">
        <v>0</v>
      </c>
      <c r="W27" s="31">
        <f t="shared" si="1"/>
        <v>0</v>
      </c>
    </row>
    <row r="28" spans="1:23" x14ac:dyDescent="0.3">
      <c r="A28" s="92"/>
      <c r="B28" s="76"/>
      <c r="C28" s="76"/>
      <c r="D28" s="76"/>
      <c r="E28" s="69"/>
      <c r="F28" s="70"/>
      <c r="G28" s="69"/>
      <c r="H28" s="69"/>
      <c r="I28" s="70"/>
      <c r="J28" s="71" t="s">
        <v>24</v>
      </c>
      <c r="K28" s="71" t="s">
        <v>24</v>
      </c>
      <c r="L28" s="71" t="s">
        <v>24</v>
      </c>
      <c r="M28" s="72">
        <f t="shared" si="0"/>
        <v>0</v>
      </c>
      <c r="N28" s="71" t="s">
        <v>24</v>
      </c>
      <c r="O28" s="71" t="s">
        <v>24</v>
      </c>
      <c r="P28" s="71" t="s">
        <v>24</v>
      </c>
      <c r="Q28" s="71" t="s">
        <v>24</v>
      </c>
      <c r="R28" s="88"/>
      <c r="S28" s="89">
        <v>0</v>
      </c>
      <c r="T28" s="88"/>
      <c r="U28" s="89">
        <v>0</v>
      </c>
      <c r="W28" s="34">
        <f t="shared" si="1"/>
        <v>0</v>
      </c>
    </row>
    <row r="29" spans="1:23" x14ac:dyDescent="0.3">
      <c r="A29" s="92"/>
      <c r="B29" s="77"/>
      <c r="C29" s="77"/>
      <c r="D29" s="77"/>
      <c r="E29" s="74"/>
      <c r="F29" s="70"/>
      <c r="G29" s="74"/>
      <c r="H29" s="74"/>
      <c r="I29" s="70"/>
      <c r="J29" s="75" t="s">
        <v>24</v>
      </c>
      <c r="K29" s="75" t="s">
        <v>24</v>
      </c>
      <c r="L29" s="75" t="s">
        <v>24</v>
      </c>
      <c r="M29" s="72">
        <f t="shared" si="0"/>
        <v>0</v>
      </c>
      <c r="N29" s="75" t="s">
        <v>24</v>
      </c>
      <c r="O29" s="75" t="s">
        <v>24</v>
      </c>
      <c r="P29" s="75" t="s">
        <v>24</v>
      </c>
      <c r="Q29" s="75" t="s">
        <v>24</v>
      </c>
      <c r="R29" s="88"/>
      <c r="S29" s="91">
        <v>0</v>
      </c>
      <c r="T29" s="88"/>
      <c r="U29" s="91">
        <v>0</v>
      </c>
      <c r="W29" s="31">
        <f t="shared" si="1"/>
        <v>0</v>
      </c>
    </row>
    <row r="30" spans="1:23" x14ac:dyDescent="0.3">
      <c r="A30" s="92"/>
      <c r="B30" s="76"/>
      <c r="C30" s="76"/>
      <c r="D30" s="76"/>
      <c r="E30" s="69"/>
      <c r="F30" s="70"/>
      <c r="G30" s="69"/>
      <c r="H30" s="69"/>
      <c r="I30" s="70"/>
      <c r="J30" s="71" t="s">
        <v>24</v>
      </c>
      <c r="K30" s="71" t="s">
        <v>24</v>
      </c>
      <c r="L30" s="71" t="s">
        <v>24</v>
      </c>
      <c r="M30" s="72">
        <f t="shared" si="0"/>
        <v>0</v>
      </c>
      <c r="N30" s="71" t="s">
        <v>24</v>
      </c>
      <c r="O30" s="71" t="s">
        <v>24</v>
      </c>
      <c r="P30" s="71" t="s">
        <v>24</v>
      </c>
      <c r="Q30" s="71" t="s">
        <v>24</v>
      </c>
      <c r="R30" s="88"/>
      <c r="S30" s="89">
        <v>0</v>
      </c>
      <c r="T30" s="88"/>
      <c r="U30" s="89">
        <v>0</v>
      </c>
      <c r="W30" s="34">
        <f t="shared" si="1"/>
        <v>0</v>
      </c>
    </row>
    <row r="31" spans="1:23" x14ac:dyDescent="0.3">
      <c r="A31" s="92"/>
      <c r="B31" s="77"/>
      <c r="C31" s="77"/>
      <c r="D31" s="77"/>
      <c r="E31" s="74"/>
      <c r="F31" s="70"/>
      <c r="G31" s="74"/>
      <c r="H31" s="74"/>
      <c r="I31" s="70"/>
      <c r="J31" s="75" t="s">
        <v>24</v>
      </c>
      <c r="K31" s="75" t="s">
        <v>24</v>
      </c>
      <c r="L31" s="75" t="s">
        <v>24</v>
      </c>
      <c r="M31" s="72">
        <f t="shared" si="0"/>
        <v>0</v>
      </c>
      <c r="N31" s="75" t="s">
        <v>24</v>
      </c>
      <c r="O31" s="75" t="s">
        <v>24</v>
      </c>
      <c r="P31" s="75" t="s">
        <v>24</v>
      </c>
      <c r="Q31" s="75" t="s">
        <v>24</v>
      </c>
      <c r="R31" s="88"/>
      <c r="S31" s="91">
        <v>0</v>
      </c>
      <c r="T31" s="88"/>
      <c r="U31" s="91">
        <v>0</v>
      </c>
      <c r="W31" s="31">
        <f t="shared" si="1"/>
        <v>0</v>
      </c>
    </row>
    <row r="32" spans="1:23" ht="15" thickBot="1" x14ac:dyDescent="0.35">
      <c r="A32" s="92"/>
      <c r="B32" s="78"/>
      <c r="C32" s="78"/>
      <c r="D32" s="78"/>
      <c r="E32" s="79"/>
      <c r="F32" s="80"/>
      <c r="G32" s="79"/>
      <c r="H32" s="79"/>
      <c r="I32" s="80"/>
      <c r="J32" s="85" t="s">
        <v>24</v>
      </c>
      <c r="K32" s="85" t="s">
        <v>24</v>
      </c>
      <c r="L32" s="85" t="s">
        <v>24</v>
      </c>
      <c r="M32" s="72">
        <f t="shared" si="0"/>
        <v>0</v>
      </c>
      <c r="N32" s="85" t="s">
        <v>24</v>
      </c>
      <c r="O32" s="85" t="s">
        <v>24</v>
      </c>
      <c r="P32" s="85" t="s">
        <v>24</v>
      </c>
      <c r="Q32" s="85" t="s">
        <v>24</v>
      </c>
      <c r="R32" s="94"/>
      <c r="S32" s="81">
        <v>0</v>
      </c>
      <c r="T32" s="93"/>
      <c r="U32" s="81">
        <v>0</v>
      </c>
      <c r="W32" s="35">
        <f t="shared" si="1"/>
        <v>0</v>
      </c>
    </row>
    <row r="33" spans="1:23" x14ac:dyDescent="0.3">
      <c r="A33" s="73" t="s">
        <v>14</v>
      </c>
      <c r="B33" s="73"/>
      <c r="C33" s="74"/>
      <c r="D33" s="74"/>
      <c r="E33" s="74"/>
      <c r="F33" s="70"/>
      <c r="G33" s="74"/>
      <c r="H33" s="74"/>
      <c r="I33" s="70"/>
      <c r="J33" s="75" t="s">
        <v>24</v>
      </c>
      <c r="K33" s="75" t="s">
        <v>24</v>
      </c>
      <c r="L33" s="75" t="s">
        <v>24</v>
      </c>
      <c r="M33" s="72">
        <f t="shared" si="0"/>
        <v>0</v>
      </c>
      <c r="N33" s="75" t="s">
        <v>24</v>
      </c>
      <c r="O33" s="75" t="s">
        <v>24</v>
      </c>
      <c r="P33" s="75" t="s">
        <v>24</v>
      </c>
      <c r="Q33" s="75" t="s">
        <v>24</v>
      </c>
      <c r="R33" s="88"/>
      <c r="S33" s="75">
        <v>0</v>
      </c>
      <c r="T33" s="88"/>
      <c r="U33" s="75">
        <v>0</v>
      </c>
      <c r="W33" s="32">
        <f t="shared" si="1"/>
        <v>0</v>
      </c>
    </row>
    <row r="34" spans="1:23" x14ac:dyDescent="0.3">
      <c r="A34" s="92"/>
      <c r="B34" s="76"/>
      <c r="C34" s="76"/>
      <c r="D34" s="76"/>
      <c r="E34" s="69"/>
      <c r="F34" s="70"/>
      <c r="G34" s="69"/>
      <c r="H34" s="69"/>
      <c r="I34" s="70"/>
      <c r="J34" s="71" t="s">
        <v>24</v>
      </c>
      <c r="K34" s="71" t="s">
        <v>24</v>
      </c>
      <c r="L34" s="71" t="s">
        <v>24</v>
      </c>
      <c r="M34" s="72">
        <f t="shared" si="0"/>
        <v>0</v>
      </c>
      <c r="N34" s="71" t="s">
        <v>24</v>
      </c>
      <c r="O34" s="71" t="s">
        <v>24</v>
      </c>
      <c r="P34" s="71" t="s">
        <v>24</v>
      </c>
      <c r="Q34" s="71" t="s">
        <v>24</v>
      </c>
      <c r="R34" s="88"/>
      <c r="S34" s="89">
        <v>0</v>
      </c>
      <c r="T34" s="88"/>
      <c r="U34" s="89">
        <v>0</v>
      </c>
      <c r="W34" s="34">
        <f t="shared" si="1"/>
        <v>0</v>
      </c>
    </row>
    <row r="35" spans="1:23" x14ac:dyDescent="0.3">
      <c r="A35" s="92"/>
      <c r="B35" s="77"/>
      <c r="C35" s="77"/>
      <c r="D35" s="77"/>
      <c r="E35" s="74"/>
      <c r="F35" s="70"/>
      <c r="G35" s="74"/>
      <c r="H35" s="74"/>
      <c r="I35" s="70"/>
      <c r="J35" s="75" t="s">
        <v>24</v>
      </c>
      <c r="K35" s="75" t="s">
        <v>24</v>
      </c>
      <c r="L35" s="75" t="s">
        <v>24</v>
      </c>
      <c r="M35" s="72">
        <f t="shared" si="0"/>
        <v>0</v>
      </c>
      <c r="N35" s="75" t="s">
        <v>24</v>
      </c>
      <c r="O35" s="75" t="s">
        <v>24</v>
      </c>
      <c r="P35" s="75" t="s">
        <v>24</v>
      </c>
      <c r="Q35" s="75" t="s">
        <v>24</v>
      </c>
      <c r="R35" s="88"/>
      <c r="S35" s="91">
        <v>0</v>
      </c>
      <c r="T35" s="88"/>
      <c r="U35" s="91">
        <v>0</v>
      </c>
      <c r="W35" s="31">
        <f t="shared" si="1"/>
        <v>0</v>
      </c>
    </row>
    <row r="36" spans="1:23" x14ac:dyDescent="0.3">
      <c r="A36" s="92"/>
      <c r="B36" s="76"/>
      <c r="C36" s="76"/>
      <c r="D36" s="76"/>
      <c r="E36" s="69"/>
      <c r="F36" s="70"/>
      <c r="G36" s="69"/>
      <c r="H36" s="69"/>
      <c r="I36" s="70"/>
      <c r="J36" s="71" t="s">
        <v>24</v>
      </c>
      <c r="K36" s="71" t="s">
        <v>24</v>
      </c>
      <c r="L36" s="71" t="s">
        <v>24</v>
      </c>
      <c r="M36" s="72">
        <f t="shared" si="0"/>
        <v>0</v>
      </c>
      <c r="N36" s="71" t="s">
        <v>24</v>
      </c>
      <c r="O36" s="71" t="s">
        <v>24</v>
      </c>
      <c r="P36" s="71" t="s">
        <v>24</v>
      </c>
      <c r="Q36" s="71" t="s">
        <v>24</v>
      </c>
      <c r="R36" s="88"/>
      <c r="S36" s="89">
        <v>0</v>
      </c>
      <c r="T36" s="88"/>
      <c r="U36" s="89">
        <v>0</v>
      </c>
      <c r="W36" s="34">
        <f t="shared" si="1"/>
        <v>0</v>
      </c>
    </row>
    <row r="37" spans="1:23" x14ac:dyDescent="0.3">
      <c r="A37" s="92"/>
      <c r="B37" s="77"/>
      <c r="C37" s="77"/>
      <c r="D37" s="77"/>
      <c r="E37" s="74"/>
      <c r="F37" s="70"/>
      <c r="G37" s="74"/>
      <c r="H37" s="74"/>
      <c r="I37" s="70"/>
      <c r="J37" s="75" t="s">
        <v>24</v>
      </c>
      <c r="K37" s="75" t="s">
        <v>24</v>
      </c>
      <c r="L37" s="75" t="s">
        <v>24</v>
      </c>
      <c r="M37" s="72">
        <f t="shared" si="0"/>
        <v>0</v>
      </c>
      <c r="N37" s="75" t="s">
        <v>24</v>
      </c>
      <c r="O37" s="75" t="s">
        <v>24</v>
      </c>
      <c r="P37" s="75" t="s">
        <v>24</v>
      </c>
      <c r="Q37" s="75" t="s">
        <v>24</v>
      </c>
      <c r="R37" s="88"/>
      <c r="S37" s="91">
        <v>0</v>
      </c>
      <c r="T37" s="88"/>
      <c r="U37" s="91">
        <v>0</v>
      </c>
      <c r="W37" s="31">
        <f t="shared" si="1"/>
        <v>0</v>
      </c>
    </row>
    <row r="38" spans="1:23" x14ac:dyDescent="0.3">
      <c r="A38" s="92"/>
      <c r="B38" s="76"/>
      <c r="C38" s="76"/>
      <c r="D38" s="76"/>
      <c r="E38" s="69"/>
      <c r="F38" s="70"/>
      <c r="G38" s="69"/>
      <c r="H38" s="69"/>
      <c r="I38" s="70"/>
      <c r="J38" s="71" t="s">
        <v>24</v>
      </c>
      <c r="K38" s="71" t="s">
        <v>24</v>
      </c>
      <c r="L38" s="71" t="s">
        <v>24</v>
      </c>
      <c r="M38" s="72">
        <f t="shared" si="0"/>
        <v>0</v>
      </c>
      <c r="N38" s="71" t="s">
        <v>24</v>
      </c>
      <c r="O38" s="71" t="s">
        <v>24</v>
      </c>
      <c r="P38" s="71" t="s">
        <v>24</v>
      </c>
      <c r="Q38" s="71" t="s">
        <v>24</v>
      </c>
      <c r="R38" s="88"/>
      <c r="S38" s="89">
        <v>0</v>
      </c>
      <c r="T38" s="88"/>
      <c r="U38" s="89">
        <v>0</v>
      </c>
      <c r="W38" s="34">
        <f t="shared" si="1"/>
        <v>0</v>
      </c>
    </row>
    <row r="39" spans="1:23" ht="15" thickBot="1" x14ac:dyDescent="0.35">
      <c r="A39" s="92"/>
      <c r="B39" s="86"/>
      <c r="C39" s="86"/>
      <c r="D39" s="86"/>
      <c r="E39" s="86"/>
      <c r="F39" s="70"/>
      <c r="G39" s="86"/>
      <c r="H39" s="86"/>
      <c r="I39" s="70"/>
      <c r="J39" s="87" t="s">
        <v>24</v>
      </c>
      <c r="K39" s="87" t="s">
        <v>24</v>
      </c>
      <c r="L39" s="87" t="s">
        <v>24</v>
      </c>
      <c r="M39" s="72">
        <f t="shared" si="0"/>
        <v>0</v>
      </c>
      <c r="N39" s="87" t="s">
        <v>24</v>
      </c>
      <c r="O39" s="87" t="s">
        <v>24</v>
      </c>
      <c r="P39" s="87" t="s">
        <v>24</v>
      </c>
      <c r="Q39" s="87" t="s">
        <v>24</v>
      </c>
      <c r="R39" s="88"/>
      <c r="S39" s="87">
        <v>0</v>
      </c>
      <c r="T39" s="88"/>
      <c r="U39" s="87">
        <v>0</v>
      </c>
      <c r="W39" s="37">
        <f t="shared" si="1"/>
        <v>0</v>
      </c>
    </row>
    <row r="40" spans="1:23" ht="15" thickTop="1" x14ac:dyDescent="0.3">
      <c r="B40" s="5"/>
      <c r="C40" s="4"/>
      <c r="D40" s="4"/>
      <c r="E40" s="5" t="s">
        <v>56</v>
      </c>
      <c r="G40" s="4"/>
      <c r="H40" s="4"/>
      <c r="J40" s="51" t="s">
        <v>55</v>
      </c>
      <c r="K40" s="51"/>
      <c r="L40" s="51">
        <f>SUM(M8:M39)</f>
        <v>0</v>
      </c>
      <c r="M40" s="52"/>
      <c r="N40" s="51">
        <f>SUM(N8:N39)</f>
        <v>0</v>
      </c>
      <c r="O40" s="51">
        <f>SUM(O8:O39)</f>
        <v>0</v>
      </c>
      <c r="P40" s="51">
        <f>SUM(P8:P39)</f>
        <v>0</v>
      </c>
      <c r="Q40" s="51">
        <f>SUM(Q8:Q39)</f>
        <v>0</v>
      </c>
      <c r="R40" s="53"/>
      <c r="S40" s="51">
        <f>SUM(S8:S39)</f>
        <v>0</v>
      </c>
      <c r="T40" s="53"/>
      <c r="U40" s="51">
        <f>SUM(U8:U39)</f>
        <v>0</v>
      </c>
      <c r="V40" s="53"/>
      <c r="W40" s="54">
        <f>SUM(W8:W39)</f>
        <v>0</v>
      </c>
    </row>
  </sheetData>
  <sheetProtection sheet="1" objects="1" scenarios="1"/>
  <mergeCells count="4">
    <mergeCell ref="G2:Q3"/>
    <mergeCell ref="G4:H4"/>
    <mergeCell ref="J4:L4"/>
    <mergeCell ref="N4:Q4"/>
  </mergeCells>
  <conditionalFormatting sqref="J7:U39 J6:R6 T6:U6">
    <cfRule type="expression" dxfId="53" priority="4">
      <formula>OR($G6="Ja",$H6="Ja")</formula>
    </cfRule>
  </conditionalFormatting>
  <conditionalFormatting sqref="G6:H39 J6:L39 N6:Q39 S7:S39 U6:U39">
    <cfRule type="expression" dxfId="52" priority="5">
      <formula>$E6="Nee"</formula>
    </cfRule>
  </conditionalFormatting>
  <conditionalFormatting sqref="J8:L39 N8:Q39 J6:L6 N6:Q6">
    <cfRule type="expression" dxfId="51" priority="6">
      <formula>J6=MIN($J6:$Q6)</formula>
    </cfRule>
  </conditionalFormatting>
  <conditionalFormatting sqref="G6:H39">
    <cfRule type="containsText" dxfId="50" priority="3" operator="containsText" text="Ja">
      <formula>NOT(ISERROR(SEARCH("Ja",G6)))</formula>
    </cfRule>
  </conditionalFormatting>
  <conditionalFormatting sqref="S6">
    <cfRule type="expression" dxfId="49" priority="1">
      <formula>OR($G6="Ja",$H6="Ja")</formula>
    </cfRule>
  </conditionalFormatting>
  <conditionalFormatting sqref="S6">
    <cfRule type="expression" dxfId="48" priority="2">
      <formula>$E6="Nee"</formula>
    </cfRule>
  </conditionalFormatting>
  <dataValidations count="1">
    <dataValidation type="list" allowBlank="1" showInputMessage="1" showErrorMessage="1" sqref="E6:E39 G6:H39" xr:uid="{C201924F-B9F0-4DA2-9A0B-A8FDDD26679A}">
      <formula1>"Ja,Nee"</formula1>
    </dataValidation>
  </dataValidations>
  <hyperlinks>
    <hyperlink ref="J5" r:id="rId1" display="www.Studystore.nl" xr:uid="{9DF9B9F9-403F-4C4F-9676-70B17FCC4085}"/>
    <hyperlink ref="O5" r:id="rId2" display="bol.com tweedehands" xr:uid="{AB6DCD9E-0A84-43E4-A685-8F347E30A68A}"/>
    <hyperlink ref="N5" r:id="rId3" xr:uid="{93A0357A-E8F0-4284-A21C-268D4494BE5A}"/>
    <hyperlink ref="K5" r:id="rId4" xr:uid="{B73C3739-B218-4A7B-9BF2-2E74E767CCA7}"/>
    <hyperlink ref="P5" r:id="rId5" xr:uid="{FA14C2D5-D1A2-433C-AABB-4EA262FE0AB3}"/>
    <hyperlink ref="Q5" r:id="rId6" xr:uid="{56965E2F-D364-49FB-9E58-6024E5810CE7}"/>
    <hyperlink ref="L5" r:id="rId7" display="Bol.com" xr:uid="{09DB2605-D57B-4AB2-9BDE-23CE452F45EA}"/>
  </hyperlinks>
  <pageMargins left="0.7" right="0.7" top="0.75" bottom="0.75" header="0.3" footer="0.3"/>
  <pageSetup paperSize="9" orientation="portrait" horizontalDpi="300" verticalDpi="300"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E9E72-C053-4D4B-9A74-5E91473DA3F0}">
  <dimension ref="A1:W40"/>
  <sheetViews>
    <sheetView zoomScaleNormal="100" workbookViewId="0">
      <selection activeCell="B8" sqref="B8"/>
    </sheetView>
  </sheetViews>
  <sheetFormatPr defaultRowHeight="14.4" x14ac:dyDescent="0.3"/>
  <cols>
    <col min="1" max="1" width="11.5546875" style="1" customWidth="1"/>
    <col min="2" max="2" width="12.44140625" style="1" bestFit="1" customWidth="1"/>
    <col min="3" max="3" width="15" style="1" customWidth="1"/>
    <col min="4" max="4" width="10.109375" style="1" bestFit="1" customWidth="1"/>
    <col min="5" max="5" width="10.109375" style="1" customWidth="1"/>
    <col min="6" max="6" width="1.6640625" style="1" customWidth="1"/>
    <col min="7" max="7" width="10.109375" style="1" customWidth="1"/>
    <col min="8" max="8" width="11.88671875" style="1" bestFit="1" customWidth="1"/>
    <col min="9" max="9" width="1.6640625" style="1" customWidth="1"/>
    <col min="10" max="10" width="11" style="3" bestFit="1" customWidth="1"/>
    <col min="11" max="11" width="11" style="3" customWidth="1"/>
    <col min="12" max="12" width="8.77734375" style="3" bestFit="1" customWidth="1"/>
    <col min="13" max="13" width="1.6640625" style="3" customWidth="1"/>
    <col min="14" max="14" width="18.77734375" style="3" bestFit="1" customWidth="1"/>
    <col min="15" max="15" width="16.44140625" style="3" bestFit="1" customWidth="1"/>
    <col min="16" max="16" width="11.5546875" style="3" bestFit="1" customWidth="1"/>
    <col min="17" max="17" width="12" style="3" bestFit="1" customWidth="1"/>
    <col min="18" max="18" width="1.6640625" style="1" customWidth="1"/>
    <col min="19" max="19" width="10.33203125" style="1" bestFit="1" customWidth="1"/>
    <col min="20" max="20" width="1.6640625" style="1" customWidth="1"/>
    <col min="21" max="21" width="8.88671875" style="1"/>
    <col min="22" max="22" width="1.6640625" style="1" customWidth="1"/>
    <col min="23" max="16384" width="8.88671875" style="1"/>
  </cols>
  <sheetData>
    <row r="1" spans="1:23" x14ac:dyDescent="0.3">
      <c r="A1" s="23" t="s">
        <v>29</v>
      </c>
      <c r="B1" s="2"/>
      <c r="C1" s="2"/>
      <c r="D1" s="2"/>
      <c r="E1" s="2"/>
      <c r="F1" s="2"/>
      <c r="G1" s="2"/>
      <c r="H1" s="2"/>
      <c r="I1" s="2"/>
    </row>
    <row r="2" spans="1:23" ht="14.4" customHeight="1" x14ac:dyDescent="0.3">
      <c r="B2" s="2"/>
      <c r="C2" s="2"/>
      <c r="D2" s="2"/>
      <c r="E2" s="2"/>
      <c r="F2" s="2"/>
      <c r="G2" s="66" t="s">
        <v>41</v>
      </c>
      <c r="H2" s="66"/>
      <c r="I2" s="66"/>
      <c r="J2" s="66"/>
      <c r="K2" s="66"/>
      <c r="L2" s="66"/>
      <c r="M2" s="66"/>
      <c r="N2" s="66"/>
      <c r="O2" s="66"/>
      <c r="P2" s="66"/>
      <c r="Q2" s="66"/>
      <c r="R2" s="14"/>
    </row>
    <row r="3" spans="1:23" ht="14.4" customHeight="1" x14ac:dyDescent="0.3">
      <c r="B3" s="2"/>
      <c r="C3" s="2"/>
      <c r="D3" s="2"/>
      <c r="E3" s="2"/>
      <c r="F3" s="2"/>
      <c r="G3" s="66"/>
      <c r="H3" s="66"/>
      <c r="I3" s="66"/>
      <c r="J3" s="66"/>
      <c r="K3" s="66"/>
      <c r="L3" s="66"/>
      <c r="M3" s="66"/>
      <c r="N3" s="66"/>
      <c r="O3" s="66"/>
      <c r="P3" s="66"/>
      <c r="Q3" s="66"/>
      <c r="R3" s="14"/>
    </row>
    <row r="4" spans="1:23" ht="15.6" x14ac:dyDescent="0.3">
      <c r="G4" s="67" t="s">
        <v>18</v>
      </c>
      <c r="H4" s="67"/>
      <c r="J4" s="65" t="s">
        <v>10</v>
      </c>
      <c r="K4" s="65"/>
      <c r="L4" s="65"/>
      <c r="N4" s="65" t="s">
        <v>11</v>
      </c>
      <c r="O4" s="65"/>
      <c r="P4" s="65"/>
      <c r="Q4" s="65"/>
    </row>
    <row r="5" spans="1:23" ht="15" thickBot="1" x14ac:dyDescent="0.35">
      <c r="B5" s="6" t="s">
        <v>2</v>
      </c>
      <c r="C5" s="6" t="s">
        <v>3</v>
      </c>
      <c r="D5" s="6" t="s">
        <v>1</v>
      </c>
      <c r="E5" s="6" t="s">
        <v>25</v>
      </c>
      <c r="F5" s="6"/>
      <c r="G5" s="15" t="s">
        <v>19</v>
      </c>
      <c r="H5" s="15" t="s">
        <v>17</v>
      </c>
      <c r="I5" s="6"/>
      <c r="J5" s="7" t="s">
        <v>4</v>
      </c>
      <c r="K5" s="7" t="s">
        <v>6</v>
      </c>
      <c r="L5" s="7" t="s">
        <v>20</v>
      </c>
      <c r="M5" s="7"/>
      <c r="N5" s="7" t="s">
        <v>5</v>
      </c>
      <c r="O5" s="7" t="s">
        <v>9</v>
      </c>
      <c r="P5" s="7" t="s">
        <v>7</v>
      </c>
      <c r="Q5" s="8" t="s">
        <v>8</v>
      </c>
      <c r="R5" s="5"/>
      <c r="S5" s="5" t="s">
        <v>16</v>
      </c>
      <c r="T5" s="5"/>
      <c r="U5" s="5" t="s">
        <v>15</v>
      </c>
      <c r="V5" s="4"/>
      <c r="W5" s="5" t="s">
        <v>33</v>
      </c>
    </row>
    <row r="6" spans="1:23" x14ac:dyDescent="0.3">
      <c r="A6" s="24" t="s">
        <v>32</v>
      </c>
      <c r="B6" s="12" t="s">
        <v>31</v>
      </c>
      <c r="C6" s="9" t="s">
        <v>30</v>
      </c>
      <c r="D6" s="9" t="s">
        <v>28</v>
      </c>
      <c r="E6" s="9" t="s">
        <v>27</v>
      </c>
      <c r="F6" s="16"/>
      <c r="G6" s="9" t="s">
        <v>26</v>
      </c>
      <c r="H6" s="9" t="s">
        <v>26</v>
      </c>
      <c r="I6" s="16"/>
      <c r="J6" s="10">
        <v>85</v>
      </c>
      <c r="K6" s="10">
        <v>88</v>
      </c>
      <c r="L6" s="10">
        <v>68</v>
      </c>
      <c r="M6" s="13">
        <f>MIN(J6:L6)</f>
        <v>68</v>
      </c>
      <c r="N6" s="10">
        <v>60</v>
      </c>
      <c r="O6" s="10">
        <v>61</v>
      </c>
      <c r="P6" s="10" t="s">
        <v>24</v>
      </c>
      <c r="Q6" s="10">
        <v>62</v>
      </c>
      <c r="R6" s="23"/>
      <c r="S6" s="11">
        <v>60</v>
      </c>
      <c r="T6" s="23"/>
      <c r="U6" s="11">
        <v>49</v>
      </c>
      <c r="W6" s="30">
        <f>S6-U6</f>
        <v>11</v>
      </c>
    </row>
    <row r="7" spans="1:23" ht="9" customHeight="1" x14ac:dyDescent="0.3">
      <c r="A7" s="25"/>
      <c r="B7" s="26"/>
      <c r="C7" s="27"/>
      <c r="D7" s="27"/>
      <c r="E7" s="27"/>
      <c r="F7" s="16"/>
      <c r="G7" s="27"/>
      <c r="H7" s="27"/>
      <c r="I7" s="16"/>
      <c r="J7" s="28"/>
      <c r="K7" s="28"/>
      <c r="L7" s="28"/>
      <c r="M7" s="13">
        <f t="shared" ref="M7:M39" si="0">MIN(J7:L7)</f>
        <v>0</v>
      </c>
      <c r="N7" s="28"/>
      <c r="O7" s="28"/>
      <c r="P7" s="28"/>
      <c r="Q7" s="28"/>
      <c r="S7" s="29"/>
      <c r="U7" s="29"/>
      <c r="W7" s="4"/>
    </row>
    <row r="8" spans="1:23" x14ac:dyDescent="0.3">
      <c r="A8" s="68" t="s">
        <v>0</v>
      </c>
      <c r="B8" s="68"/>
      <c r="C8" s="69"/>
      <c r="D8" s="69"/>
      <c r="E8" s="69"/>
      <c r="F8" s="70"/>
      <c r="G8" s="69"/>
      <c r="H8" s="69"/>
      <c r="I8" s="70"/>
      <c r="J8" s="71" t="s">
        <v>24</v>
      </c>
      <c r="K8" s="71" t="s">
        <v>24</v>
      </c>
      <c r="L8" s="71" t="s">
        <v>24</v>
      </c>
      <c r="M8" s="72">
        <f t="shared" si="0"/>
        <v>0</v>
      </c>
      <c r="N8" s="71" t="s">
        <v>24</v>
      </c>
      <c r="O8" s="71" t="s">
        <v>24</v>
      </c>
      <c r="P8" s="71" t="s">
        <v>24</v>
      </c>
      <c r="Q8" s="71" t="s">
        <v>24</v>
      </c>
      <c r="R8" s="88"/>
      <c r="S8" s="89">
        <v>0</v>
      </c>
      <c r="T8" s="88"/>
      <c r="U8" s="89">
        <v>0</v>
      </c>
      <c r="W8" s="34">
        <f>S8-U8</f>
        <v>0</v>
      </c>
    </row>
    <row r="9" spans="1:23" x14ac:dyDescent="0.3">
      <c r="A9" s="90"/>
      <c r="B9" s="73"/>
      <c r="C9" s="74"/>
      <c r="D9" s="74"/>
      <c r="E9" s="74"/>
      <c r="F9" s="70"/>
      <c r="G9" s="74"/>
      <c r="H9" s="74"/>
      <c r="I9" s="70"/>
      <c r="J9" s="75" t="s">
        <v>24</v>
      </c>
      <c r="K9" s="75" t="s">
        <v>24</v>
      </c>
      <c r="L9" s="75" t="s">
        <v>24</v>
      </c>
      <c r="M9" s="72">
        <f t="shared" si="0"/>
        <v>0</v>
      </c>
      <c r="N9" s="75" t="s">
        <v>24</v>
      </c>
      <c r="O9" s="75" t="s">
        <v>24</v>
      </c>
      <c r="P9" s="75" t="s">
        <v>24</v>
      </c>
      <c r="Q9" s="75" t="s">
        <v>24</v>
      </c>
      <c r="R9" s="88"/>
      <c r="S9" s="91">
        <v>0</v>
      </c>
      <c r="T9" s="88"/>
      <c r="U9" s="91">
        <v>0</v>
      </c>
      <c r="W9" s="31">
        <f t="shared" ref="W9:W39" si="1">S9-U9</f>
        <v>0</v>
      </c>
    </row>
    <row r="10" spans="1:23" x14ac:dyDescent="0.3">
      <c r="A10" s="92"/>
      <c r="B10" s="68"/>
      <c r="C10" s="69"/>
      <c r="D10" s="69"/>
      <c r="E10" s="69"/>
      <c r="F10" s="70"/>
      <c r="G10" s="69"/>
      <c r="H10" s="69"/>
      <c r="I10" s="70"/>
      <c r="J10" s="71" t="s">
        <v>24</v>
      </c>
      <c r="K10" s="71" t="s">
        <v>24</v>
      </c>
      <c r="L10" s="71" t="s">
        <v>24</v>
      </c>
      <c r="M10" s="72">
        <f t="shared" si="0"/>
        <v>0</v>
      </c>
      <c r="N10" s="71" t="s">
        <v>24</v>
      </c>
      <c r="O10" s="71" t="s">
        <v>24</v>
      </c>
      <c r="P10" s="71" t="s">
        <v>24</v>
      </c>
      <c r="Q10" s="71" t="s">
        <v>24</v>
      </c>
      <c r="R10" s="88"/>
      <c r="S10" s="89">
        <v>0</v>
      </c>
      <c r="T10" s="88"/>
      <c r="U10" s="89">
        <v>0</v>
      </c>
      <c r="W10" s="34">
        <f t="shared" si="1"/>
        <v>0</v>
      </c>
    </row>
    <row r="11" spans="1:23" x14ac:dyDescent="0.3">
      <c r="A11" s="92"/>
      <c r="B11" s="73"/>
      <c r="C11" s="74"/>
      <c r="D11" s="74"/>
      <c r="E11" s="74"/>
      <c r="F11" s="70"/>
      <c r="G11" s="74"/>
      <c r="H11" s="74"/>
      <c r="I11" s="70"/>
      <c r="J11" s="75" t="s">
        <v>24</v>
      </c>
      <c r="K11" s="75" t="s">
        <v>24</v>
      </c>
      <c r="L11" s="75" t="s">
        <v>24</v>
      </c>
      <c r="M11" s="72">
        <f t="shared" si="0"/>
        <v>0</v>
      </c>
      <c r="N11" s="75" t="s">
        <v>24</v>
      </c>
      <c r="O11" s="75" t="s">
        <v>24</v>
      </c>
      <c r="P11" s="75" t="s">
        <v>24</v>
      </c>
      <c r="Q11" s="75" t="s">
        <v>24</v>
      </c>
      <c r="R11" s="88"/>
      <c r="S11" s="91">
        <v>0</v>
      </c>
      <c r="T11" s="88"/>
      <c r="U11" s="91">
        <v>0</v>
      </c>
      <c r="W11" s="31">
        <f t="shared" si="1"/>
        <v>0</v>
      </c>
    </row>
    <row r="12" spans="1:23" x14ac:dyDescent="0.3">
      <c r="A12" s="92"/>
      <c r="B12" s="68"/>
      <c r="C12" s="69"/>
      <c r="D12" s="69"/>
      <c r="E12" s="69"/>
      <c r="F12" s="70"/>
      <c r="G12" s="69"/>
      <c r="H12" s="69"/>
      <c r="I12" s="70"/>
      <c r="J12" s="71" t="s">
        <v>24</v>
      </c>
      <c r="K12" s="71" t="s">
        <v>24</v>
      </c>
      <c r="L12" s="71" t="s">
        <v>24</v>
      </c>
      <c r="M12" s="72">
        <f t="shared" si="0"/>
        <v>0</v>
      </c>
      <c r="N12" s="71" t="s">
        <v>24</v>
      </c>
      <c r="O12" s="71" t="s">
        <v>24</v>
      </c>
      <c r="P12" s="71" t="s">
        <v>24</v>
      </c>
      <c r="Q12" s="71" t="s">
        <v>24</v>
      </c>
      <c r="R12" s="88"/>
      <c r="S12" s="89">
        <v>0</v>
      </c>
      <c r="T12" s="88"/>
      <c r="U12" s="89">
        <v>0</v>
      </c>
      <c r="W12" s="34">
        <f t="shared" si="1"/>
        <v>0</v>
      </c>
    </row>
    <row r="13" spans="1:23" x14ac:dyDescent="0.3">
      <c r="A13" s="92"/>
      <c r="B13" s="73"/>
      <c r="C13" s="74"/>
      <c r="D13" s="74"/>
      <c r="E13" s="74"/>
      <c r="F13" s="70"/>
      <c r="G13" s="74"/>
      <c r="H13" s="74"/>
      <c r="I13" s="70"/>
      <c r="J13" s="75" t="s">
        <v>24</v>
      </c>
      <c r="K13" s="75" t="s">
        <v>24</v>
      </c>
      <c r="L13" s="75" t="s">
        <v>24</v>
      </c>
      <c r="M13" s="72">
        <f t="shared" si="0"/>
        <v>0</v>
      </c>
      <c r="N13" s="75" t="s">
        <v>24</v>
      </c>
      <c r="O13" s="75" t="s">
        <v>24</v>
      </c>
      <c r="P13" s="75" t="s">
        <v>24</v>
      </c>
      <c r="Q13" s="75" t="s">
        <v>24</v>
      </c>
      <c r="R13" s="88"/>
      <c r="S13" s="91">
        <v>0</v>
      </c>
      <c r="T13" s="88"/>
      <c r="U13" s="91">
        <v>0</v>
      </c>
      <c r="W13" s="31">
        <f t="shared" si="1"/>
        <v>0</v>
      </c>
    </row>
    <row r="14" spans="1:23" x14ac:dyDescent="0.3">
      <c r="A14" s="92"/>
      <c r="B14" s="76"/>
      <c r="C14" s="76"/>
      <c r="D14" s="76"/>
      <c r="E14" s="69"/>
      <c r="F14" s="70"/>
      <c r="G14" s="69"/>
      <c r="H14" s="69"/>
      <c r="I14" s="70"/>
      <c r="J14" s="71" t="s">
        <v>24</v>
      </c>
      <c r="K14" s="71" t="s">
        <v>24</v>
      </c>
      <c r="L14" s="71" t="s">
        <v>24</v>
      </c>
      <c r="M14" s="72">
        <f t="shared" si="0"/>
        <v>0</v>
      </c>
      <c r="N14" s="71" t="s">
        <v>24</v>
      </c>
      <c r="O14" s="71" t="s">
        <v>24</v>
      </c>
      <c r="P14" s="71" t="s">
        <v>24</v>
      </c>
      <c r="Q14" s="71" t="s">
        <v>24</v>
      </c>
      <c r="R14" s="88"/>
      <c r="S14" s="89">
        <v>0</v>
      </c>
      <c r="T14" s="88"/>
      <c r="U14" s="89">
        <v>0</v>
      </c>
      <c r="W14" s="34">
        <f t="shared" si="1"/>
        <v>0</v>
      </c>
    </row>
    <row r="15" spans="1:23" x14ac:dyDescent="0.3">
      <c r="A15" s="92"/>
      <c r="B15" s="77"/>
      <c r="C15" s="77"/>
      <c r="D15" s="77"/>
      <c r="E15" s="74"/>
      <c r="F15" s="70"/>
      <c r="G15" s="74"/>
      <c r="H15" s="74"/>
      <c r="I15" s="70"/>
      <c r="J15" s="75" t="s">
        <v>24</v>
      </c>
      <c r="K15" s="75" t="s">
        <v>24</v>
      </c>
      <c r="L15" s="75" t="s">
        <v>24</v>
      </c>
      <c r="M15" s="72">
        <f t="shared" si="0"/>
        <v>0</v>
      </c>
      <c r="N15" s="75" t="s">
        <v>24</v>
      </c>
      <c r="O15" s="75" t="s">
        <v>24</v>
      </c>
      <c r="P15" s="75" t="s">
        <v>24</v>
      </c>
      <c r="Q15" s="75" t="s">
        <v>24</v>
      </c>
      <c r="R15" s="88"/>
      <c r="S15" s="91">
        <v>0</v>
      </c>
      <c r="T15" s="88"/>
      <c r="U15" s="91">
        <v>0</v>
      </c>
      <c r="W15" s="31">
        <f t="shared" si="1"/>
        <v>0</v>
      </c>
    </row>
    <row r="16" spans="1:23" x14ac:dyDescent="0.3">
      <c r="A16" s="92"/>
      <c r="B16" s="76"/>
      <c r="C16" s="76"/>
      <c r="D16" s="76"/>
      <c r="E16" s="69"/>
      <c r="F16" s="70"/>
      <c r="G16" s="69"/>
      <c r="H16" s="69"/>
      <c r="I16" s="70"/>
      <c r="J16" s="71" t="s">
        <v>24</v>
      </c>
      <c r="K16" s="71" t="s">
        <v>24</v>
      </c>
      <c r="L16" s="71" t="s">
        <v>24</v>
      </c>
      <c r="M16" s="72">
        <f t="shared" si="0"/>
        <v>0</v>
      </c>
      <c r="N16" s="71" t="s">
        <v>24</v>
      </c>
      <c r="O16" s="71" t="s">
        <v>24</v>
      </c>
      <c r="P16" s="71" t="s">
        <v>24</v>
      </c>
      <c r="Q16" s="71" t="s">
        <v>24</v>
      </c>
      <c r="R16" s="88"/>
      <c r="S16" s="89">
        <v>0</v>
      </c>
      <c r="T16" s="88"/>
      <c r="U16" s="89">
        <v>0</v>
      </c>
      <c r="W16" s="34">
        <f t="shared" si="1"/>
        <v>0</v>
      </c>
    </row>
    <row r="17" spans="1:23" x14ac:dyDescent="0.3">
      <c r="A17" s="92"/>
      <c r="B17" s="77"/>
      <c r="C17" s="77"/>
      <c r="D17" s="77"/>
      <c r="E17" s="74"/>
      <c r="F17" s="70"/>
      <c r="G17" s="74"/>
      <c r="H17" s="74"/>
      <c r="I17" s="70"/>
      <c r="J17" s="75" t="s">
        <v>24</v>
      </c>
      <c r="K17" s="75" t="s">
        <v>24</v>
      </c>
      <c r="L17" s="75" t="s">
        <v>24</v>
      </c>
      <c r="M17" s="72">
        <f t="shared" si="0"/>
        <v>0</v>
      </c>
      <c r="N17" s="75" t="s">
        <v>24</v>
      </c>
      <c r="O17" s="75" t="s">
        <v>24</v>
      </c>
      <c r="P17" s="75" t="s">
        <v>24</v>
      </c>
      <c r="Q17" s="75" t="s">
        <v>24</v>
      </c>
      <c r="R17" s="88"/>
      <c r="S17" s="91">
        <v>0</v>
      </c>
      <c r="T17" s="88"/>
      <c r="U17" s="91">
        <v>0</v>
      </c>
      <c r="W17" s="31">
        <f t="shared" si="1"/>
        <v>0</v>
      </c>
    </row>
    <row r="18" spans="1:23" ht="15" thickBot="1" x14ac:dyDescent="0.35">
      <c r="A18" s="92"/>
      <c r="B18" s="78"/>
      <c r="C18" s="78"/>
      <c r="D18" s="78"/>
      <c r="E18" s="79"/>
      <c r="F18" s="80"/>
      <c r="G18" s="79"/>
      <c r="H18" s="79"/>
      <c r="I18" s="80"/>
      <c r="J18" s="81" t="s">
        <v>24</v>
      </c>
      <c r="K18" s="81" t="s">
        <v>24</v>
      </c>
      <c r="L18" s="81" t="s">
        <v>24</v>
      </c>
      <c r="M18" s="72">
        <f t="shared" si="0"/>
        <v>0</v>
      </c>
      <c r="N18" s="81" t="s">
        <v>24</v>
      </c>
      <c r="O18" s="81" t="s">
        <v>24</v>
      </c>
      <c r="P18" s="81" t="s">
        <v>24</v>
      </c>
      <c r="Q18" s="81" t="s">
        <v>24</v>
      </c>
      <c r="R18" s="93"/>
      <c r="S18" s="81">
        <v>0</v>
      </c>
      <c r="T18" s="93"/>
      <c r="U18" s="81">
        <v>0</v>
      </c>
      <c r="W18" s="35">
        <f t="shared" si="1"/>
        <v>0</v>
      </c>
    </row>
    <row r="19" spans="1:23" x14ac:dyDescent="0.3">
      <c r="A19" s="73" t="s">
        <v>12</v>
      </c>
      <c r="B19" s="73"/>
      <c r="C19" s="74"/>
      <c r="D19" s="74"/>
      <c r="E19" s="74"/>
      <c r="F19" s="70"/>
      <c r="G19" s="74"/>
      <c r="H19" s="74"/>
      <c r="I19" s="70"/>
      <c r="J19" s="75" t="s">
        <v>24</v>
      </c>
      <c r="K19" s="75" t="s">
        <v>24</v>
      </c>
      <c r="L19" s="75" t="s">
        <v>24</v>
      </c>
      <c r="M19" s="72">
        <f t="shared" si="0"/>
        <v>0</v>
      </c>
      <c r="N19" s="75" t="s">
        <v>24</v>
      </c>
      <c r="O19" s="75" t="s">
        <v>24</v>
      </c>
      <c r="P19" s="75" t="s">
        <v>24</v>
      </c>
      <c r="Q19" s="75" t="s">
        <v>24</v>
      </c>
      <c r="R19" s="88"/>
      <c r="S19" s="75">
        <v>0</v>
      </c>
      <c r="T19" s="88"/>
      <c r="U19" s="75">
        <v>0</v>
      </c>
      <c r="W19" s="32">
        <f t="shared" si="1"/>
        <v>0</v>
      </c>
    </row>
    <row r="20" spans="1:23" x14ac:dyDescent="0.3">
      <c r="A20" s="92"/>
      <c r="B20" s="76"/>
      <c r="C20" s="76"/>
      <c r="D20" s="76"/>
      <c r="E20" s="69"/>
      <c r="F20" s="70"/>
      <c r="G20" s="69"/>
      <c r="H20" s="69"/>
      <c r="I20" s="70"/>
      <c r="J20" s="71" t="s">
        <v>24</v>
      </c>
      <c r="K20" s="71" t="s">
        <v>24</v>
      </c>
      <c r="L20" s="71" t="s">
        <v>24</v>
      </c>
      <c r="M20" s="72">
        <f t="shared" si="0"/>
        <v>0</v>
      </c>
      <c r="N20" s="71" t="s">
        <v>24</v>
      </c>
      <c r="O20" s="71" t="s">
        <v>24</v>
      </c>
      <c r="P20" s="71" t="s">
        <v>24</v>
      </c>
      <c r="Q20" s="71" t="s">
        <v>24</v>
      </c>
      <c r="R20" s="88"/>
      <c r="S20" s="89">
        <v>0</v>
      </c>
      <c r="T20" s="88"/>
      <c r="U20" s="89">
        <v>0</v>
      </c>
      <c r="W20" s="34">
        <f t="shared" si="1"/>
        <v>0</v>
      </c>
    </row>
    <row r="21" spans="1:23" x14ac:dyDescent="0.3">
      <c r="A21" s="92"/>
      <c r="B21" s="77"/>
      <c r="C21" s="77"/>
      <c r="D21" s="77"/>
      <c r="E21" s="74"/>
      <c r="F21" s="70"/>
      <c r="G21" s="74"/>
      <c r="H21" s="74"/>
      <c r="I21" s="70"/>
      <c r="J21" s="75" t="s">
        <v>24</v>
      </c>
      <c r="K21" s="75" t="s">
        <v>24</v>
      </c>
      <c r="L21" s="75" t="s">
        <v>24</v>
      </c>
      <c r="M21" s="72">
        <f t="shared" si="0"/>
        <v>0</v>
      </c>
      <c r="N21" s="75" t="s">
        <v>24</v>
      </c>
      <c r="O21" s="75" t="s">
        <v>24</v>
      </c>
      <c r="P21" s="75" t="s">
        <v>24</v>
      </c>
      <c r="Q21" s="75" t="s">
        <v>24</v>
      </c>
      <c r="R21" s="88"/>
      <c r="S21" s="91">
        <v>0</v>
      </c>
      <c r="T21" s="88"/>
      <c r="U21" s="91">
        <v>0</v>
      </c>
      <c r="W21" s="31">
        <f t="shared" si="1"/>
        <v>0</v>
      </c>
    </row>
    <row r="22" spans="1:23" x14ac:dyDescent="0.3">
      <c r="A22" s="92"/>
      <c r="B22" s="76"/>
      <c r="C22" s="76"/>
      <c r="D22" s="76"/>
      <c r="E22" s="69"/>
      <c r="F22" s="70"/>
      <c r="G22" s="69"/>
      <c r="H22" s="69"/>
      <c r="I22" s="70"/>
      <c r="J22" s="71" t="s">
        <v>24</v>
      </c>
      <c r="K22" s="71" t="s">
        <v>24</v>
      </c>
      <c r="L22" s="71" t="s">
        <v>24</v>
      </c>
      <c r="M22" s="72">
        <f t="shared" si="0"/>
        <v>0</v>
      </c>
      <c r="N22" s="71" t="s">
        <v>24</v>
      </c>
      <c r="O22" s="71" t="s">
        <v>24</v>
      </c>
      <c r="P22" s="71" t="s">
        <v>24</v>
      </c>
      <c r="Q22" s="71" t="s">
        <v>24</v>
      </c>
      <c r="R22" s="88"/>
      <c r="S22" s="89">
        <v>0</v>
      </c>
      <c r="T22" s="88"/>
      <c r="U22" s="89">
        <v>0</v>
      </c>
      <c r="W22" s="34">
        <f t="shared" si="1"/>
        <v>0</v>
      </c>
    </row>
    <row r="23" spans="1:23" x14ac:dyDescent="0.3">
      <c r="A23" s="92"/>
      <c r="B23" s="77"/>
      <c r="C23" s="77"/>
      <c r="D23" s="77"/>
      <c r="E23" s="74"/>
      <c r="F23" s="70"/>
      <c r="G23" s="74"/>
      <c r="H23" s="74"/>
      <c r="I23" s="70"/>
      <c r="J23" s="75" t="s">
        <v>24</v>
      </c>
      <c r="K23" s="75" t="s">
        <v>24</v>
      </c>
      <c r="L23" s="75" t="s">
        <v>24</v>
      </c>
      <c r="M23" s="72">
        <f t="shared" si="0"/>
        <v>0</v>
      </c>
      <c r="N23" s="75" t="s">
        <v>24</v>
      </c>
      <c r="O23" s="75" t="s">
        <v>24</v>
      </c>
      <c r="P23" s="75" t="s">
        <v>24</v>
      </c>
      <c r="Q23" s="75" t="s">
        <v>24</v>
      </c>
      <c r="R23" s="88"/>
      <c r="S23" s="91">
        <v>0</v>
      </c>
      <c r="T23" s="88"/>
      <c r="U23" s="91">
        <v>0</v>
      </c>
      <c r="W23" s="31">
        <f t="shared" si="1"/>
        <v>0</v>
      </c>
    </row>
    <row r="24" spans="1:23" x14ac:dyDescent="0.3">
      <c r="A24" s="92"/>
      <c r="B24" s="76"/>
      <c r="C24" s="76"/>
      <c r="D24" s="76"/>
      <c r="E24" s="69"/>
      <c r="F24" s="70"/>
      <c r="G24" s="69"/>
      <c r="H24" s="69"/>
      <c r="I24" s="70"/>
      <c r="J24" s="71" t="s">
        <v>24</v>
      </c>
      <c r="K24" s="71" t="s">
        <v>24</v>
      </c>
      <c r="L24" s="71" t="s">
        <v>24</v>
      </c>
      <c r="M24" s="72">
        <f t="shared" si="0"/>
        <v>0</v>
      </c>
      <c r="N24" s="71" t="s">
        <v>24</v>
      </c>
      <c r="O24" s="71" t="s">
        <v>24</v>
      </c>
      <c r="P24" s="71" t="s">
        <v>24</v>
      </c>
      <c r="Q24" s="71" t="s">
        <v>24</v>
      </c>
      <c r="R24" s="88"/>
      <c r="S24" s="89">
        <v>0</v>
      </c>
      <c r="T24" s="88"/>
      <c r="U24" s="89">
        <v>0</v>
      </c>
      <c r="W24" s="34">
        <f t="shared" si="1"/>
        <v>0</v>
      </c>
    </row>
    <row r="25" spans="1:23" ht="15" thickBot="1" x14ac:dyDescent="0.35">
      <c r="A25" s="92"/>
      <c r="B25" s="82"/>
      <c r="C25" s="82"/>
      <c r="D25" s="82"/>
      <c r="E25" s="83"/>
      <c r="F25" s="80"/>
      <c r="G25" s="83"/>
      <c r="H25" s="83"/>
      <c r="I25" s="80"/>
      <c r="J25" s="84" t="s">
        <v>24</v>
      </c>
      <c r="K25" s="84" t="s">
        <v>24</v>
      </c>
      <c r="L25" s="84" t="s">
        <v>24</v>
      </c>
      <c r="M25" s="72">
        <f t="shared" si="0"/>
        <v>0</v>
      </c>
      <c r="N25" s="84" t="s">
        <v>24</v>
      </c>
      <c r="O25" s="84" t="s">
        <v>24</v>
      </c>
      <c r="P25" s="84" t="s">
        <v>24</v>
      </c>
      <c r="Q25" s="84" t="s">
        <v>24</v>
      </c>
      <c r="R25" s="93"/>
      <c r="S25" s="84">
        <v>0</v>
      </c>
      <c r="T25" s="93"/>
      <c r="U25" s="84">
        <v>0</v>
      </c>
      <c r="W25" s="33">
        <f t="shared" si="1"/>
        <v>0</v>
      </c>
    </row>
    <row r="26" spans="1:23" x14ac:dyDescent="0.3">
      <c r="A26" s="68" t="s">
        <v>13</v>
      </c>
      <c r="B26" s="68"/>
      <c r="C26" s="69"/>
      <c r="D26" s="69"/>
      <c r="E26" s="69"/>
      <c r="F26" s="70"/>
      <c r="G26" s="69"/>
      <c r="H26" s="69"/>
      <c r="I26" s="70"/>
      <c r="J26" s="71" t="s">
        <v>24</v>
      </c>
      <c r="K26" s="71" t="s">
        <v>24</v>
      </c>
      <c r="L26" s="71" t="s">
        <v>24</v>
      </c>
      <c r="M26" s="72">
        <f t="shared" si="0"/>
        <v>0</v>
      </c>
      <c r="N26" s="71" t="s">
        <v>24</v>
      </c>
      <c r="O26" s="71" t="s">
        <v>24</v>
      </c>
      <c r="P26" s="71" t="s">
        <v>24</v>
      </c>
      <c r="Q26" s="71" t="s">
        <v>24</v>
      </c>
      <c r="R26" s="88"/>
      <c r="S26" s="71">
        <v>0</v>
      </c>
      <c r="T26" s="88"/>
      <c r="U26" s="71">
        <v>0</v>
      </c>
      <c r="W26" s="36">
        <f t="shared" si="1"/>
        <v>0</v>
      </c>
    </row>
    <row r="27" spans="1:23" x14ac:dyDescent="0.3">
      <c r="A27" s="92"/>
      <c r="B27" s="77"/>
      <c r="C27" s="77"/>
      <c r="D27" s="77"/>
      <c r="E27" s="74"/>
      <c r="F27" s="70"/>
      <c r="G27" s="74"/>
      <c r="H27" s="74"/>
      <c r="I27" s="70"/>
      <c r="J27" s="75" t="s">
        <v>24</v>
      </c>
      <c r="K27" s="75" t="s">
        <v>24</v>
      </c>
      <c r="L27" s="75" t="s">
        <v>24</v>
      </c>
      <c r="M27" s="72">
        <f t="shared" si="0"/>
        <v>0</v>
      </c>
      <c r="N27" s="75" t="s">
        <v>24</v>
      </c>
      <c r="O27" s="75" t="s">
        <v>24</v>
      </c>
      <c r="P27" s="75" t="s">
        <v>24</v>
      </c>
      <c r="Q27" s="75" t="s">
        <v>24</v>
      </c>
      <c r="R27" s="88"/>
      <c r="S27" s="91">
        <v>0</v>
      </c>
      <c r="T27" s="88"/>
      <c r="U27" s="91">
        <v>0</v>
      </c>
      <c r="W27" s="31">
        <f t="shared" si="1"/>
        <v>0</v>
      </c>
    </row>
    <row r="28" spans="1:23" x14ac:dyDescent="0.3">
      <c r="A28" s="92"/>
      <c r="B28" s="76"/>
      <c r="C28" s="76"/>
      <c r="D28" s="76"/>
      <c r="E28" s="69"/>
      <c r="F28" s="70"/>
      <c r="G28" s="69"/>
      <c r="H28" s="69"/>
      <c r="I28" s="70"/>
      <c r="J28" s="71" t="s">
        <v>24</v>
      </c>
      <c r="K28" s="71" t="s">
        <v>24</v>
      </c>
      <c r="L28" s="71" t="s">
        <v>24</v>
      </c>
      <c r="M28" s="72">
        <f t="shared" si="0"/>
        <v>0</v>
      </c>
      <c r="N28" s="71" t="s">
        <v>24</v>
      </c>
      <c r="O28" s="71" t="s">
        <v>24</v>
      </c>
      <c r="P28" s="71" t="s">
        <v>24</v>
      </c>
      <c r="Q28" s="71" t="s">
        <v>24</v>
      </c>
      <c r="R28" s="88"/>
      <c r="S28" s="89">
        <v>0</v>
      </c>
      <c r="T28" s="88"/>
      <c r="U28" s="89">
        <v>0</v>
      </c>
      <c r="W28" s="34">
        <f t="shared" si="1"/>
        <v>0</v>
      </c>
    </row>
    <row r="29" spans="1:23" x14ac:dyDescent="0.3">
      <c r="A29" s="92"/>
      <c r="B29" s="77"/>
      <c r="C29" s="77"/>
      <c r="D29" s="77"/>
      <c r="E29" s="74"/>
      <c r="F29" s="70"/>
      <c r="G29" s="74"/>
      <c r="H29" s="74"/>
      <c r="I29" s="70"/>
      <c r="J29" s="75" t="s">
        <v>24</v>
      </c>
      <c r="K29" s="75" t="s">
        <v>24</v>
      </c>
      <c r="L29" s="75" t="s">
        <v>24</v>
      </c>
      <c r="M29" s="72">
        <f t="shared" si="0"/>
        <v>0</v>
      </c>
      <c r="N29" s="75" t="s">
        <v>24</v>
      </c>
      <c r="O29" s="75" t="s">
        <v>24</v>
      </c>
      <c r="P29" s="75" t="s">
        <v>24</v>
      </c>
      <c r="Q29" s="75" t="s">
        <v>24</v>
      </c>
      <c r="R29" s="88"/>
      <c r="S29" s="91">
        <v>0</v>
      </c>
      <c r="T29" s="88"/>
      <c r="U29" s="91">
        <v>0</v>
      </c>
      <c r="W29" s="31">
        <f t="shared" si="1"/>
        <v>0</v>
      </c>
    </row>
    <row r="30" spans="1:23" x14ac:dyDescent="0.3">
      <c r="A30" s="92"/>
      <c r="B30" s="76"/>
      <c r="C30" s="76"/>
      <c r="D30" s="76"/>
      <c r="E30" s="69"/>
      <c r="F30" s="70"/>
      <c r="G30" s="69"/>
      <c r="H30" s="69"/>
      <c r="I30" s="70"/>
      <c r="J30" s="71" t="s">
        <v>24</v>
      </c>
      <c r="K30" s="71" t="s">
        <v>24</v>
      </c>
      <c r="L30" s="71" t="s">
        <v>24</v>
      </c>
      <c r="M30" s="72">
        <f t="shared" si="0"/>
        <v>0</v>
      </c>
      <c r="N30" s="71" t="s">
        <v>24</v>
      </c>
      <c r="O30" s="71" t="s">
        <v>24</v>
      </c>
      <c r="P30" s="71" t="s">
        <v>24</v>
      </c>
      <c r="Q30" s="71" t="s">
        <v>24</v>
      </c>
      <c r="R30" s="88"/>
      <c r="S30" s="89">
        <v>0</v>
      </c>
      <c r="T30" s="88"/>
      <c r="U30" s="89">
        <v>0</v>
      </c>
      <c r="W30" s="34">
        <f t="shared" si="1"/>
        <v>0</v>
      </c>
    </row>
    <row r="31" spans="1:23" x14ac:dyDescent="0.3">
      <c r="A31" s="92"/>
      <c r="B31" s="77"/>
      <c r="C31" s="77"/>
      <c r="D31" s="77"/>
      <c r="E31" s="74"/>
      <c r="F31" s="70"/>
      <c r="G31" s="74"/>
      <c r="H31" s="74"/>
      <c r="I31" s="70"/>
      <c r="J31" s="75" t="s">
        <v>24</v>
      </c>
      <c r="K31" s="75" t="s">
        <v>24</v>
      </c>
      <c r="L31" s="75" t="s">
        <v>24</v>
      </c>
      <c r="M31" s="72">
        <f t="shared" si="0"/>
        <v>0</v>
      </c>
      <c r="N31" s="75" t="s">
        <v>24</v>
      </c>
      <c r="O31" s="75" t="s">
        <v>24</v>
      </c>
      <c r="P31" s="75" t="s">
        <v>24</v>
      </c>
      <c r="Q31" s="75" t="s">
        <v>24</v>
      </c>
      <c r="R31" s="88"/>
      <c r="S31" s="91">
        <v>0</v>
      </c>
      <c r="T31" s="88"/>
      <c r="U31" s="91">
        <v>0</v>
      </c>
      <c r="W31" s="31">
        <f t="shared" si="1"/>
        <v>0</v>
      </c>
    </row>
    <row r="32" spans="1:23" ht="15" thickBot="1" x14ac:dyDescent="0.35">
      <c r="A32" s="92"/>
      <c r="B32" s="78"/>
      <c r="C32" s="78"/>
      <c r="D32" s="78"/>
      <c r="E32" s="79"/>
      <c r="F32" s="80"/>
      <c r="G32" s="79"/>
      <c r="H32" s="79"/>
      <c r="I32" s="80"/>
      <c r="J32" s="85" t="s">
        <v>24</v>
      </c>
      <c r="K32" s="85" t="s">
        <v>24</v>
      </c>
      <c r="L32" s="85" t="s">
        <v>24</v>
      </c>
      <c r="M32" s="72">
        <f t="shared" si="0"/>
        <v>0</v>
      </c>
      <c r="N32" s="85" t="s">
        <v>24</v>
      </c>
      <c r="O32" s="85" t="s">
        <v>24</v>
      </c>
      <c r="P32" s="85" t="s">
        <v>24</v>
      </c>
      <c r="Q32" s="85" t="s">
        <v>24</v>
      </c>
      <c r="R32" s="94"/>
      <c r="S32" s="81">
        <v>0</v>
      </c>
      <c r="T32" s="93"/>
      <c r="U32" s="81">
        <v>0</v>
      </c>
      <c r="W32" s="35">
        <f t="shared" si="1"/>
        <v>0</v>
      </c>
    </row>
    <row r="33" spans="1:23" x14ac:dyDescent="0.3">
      <c r="A33" s="73" t="s">
        <v>14</v>
      </c>
      <c r="B33" s="73"/>
      <c r="C33" s="74"/>
      <c r="D33" s="74"/>
      <c r="E33" s="74"/>
      <c r="F33" s="70"/>
      <c r="G33" s="74"/>
      <c r="H33" s="74"/>
      <c r="I33" s="70"/>
      <c r="J33" s="75" t="s">
        <v>24</v>
      </c>
      <c r="K33" s="75" t="s">
        <v>24</v>
      </c>
      <c r="L33" s="75" t="s">
        <v>24</v>
      </c>
      <c r="M33" s="72">
        <f t="shared" si="0"/>
        <v>0</v>
      </c>
      <c r="N33" s="75" t="s">
        <v>24</v>
      </c>
      <c r="O33" s="75" t="s">
        <v>24</v>
      </c>
      <c r="P33" s="75" t="s">
        <v>24</v>
      </c>
      <c r="Q33" s="75" t="s">
        <v>24</v>
      </c>
      <c r="R33" s="88"/>
      <c r="S33" s="75">
        <v>0</v>
      </c>
      <c r="T33" s="88"/>
      <c r="U33" s="75">
        <v>0</v>
      </c>
      <c r="W33" s="32">
        <f t="shared" si="1"/>
        <v>0</v>
      </c>
    </row>
    <row r="34" spans="1:23" x14ac:dyDescent="0.3">
      <c r="A34" s="92"/>
      <c r="B34" s="76"/>
      <c r="C34" s="76"/>
      <c r="D34" s="76"/>
      <c r="E34" s="69"/>
      <c r="F34" s="70"/>
      <c r="G34" s="69"/>
      <c r="H34" s="69"/>
      <c r="I34" s="70"/>
      <c r="J34" s="71" t="s">
        <v>24</v>
      </c>
      <c r="K34" s="71" t="s">
        <v>24</v>
      </c>
      <c r="L34" s="71" t="s">
        <v>24</v>
      </c>
      <c r="M34" s="72">
        <f t="shared" si="0"/>
        <v>0</v>
      </c>
      <c r="N34" s="71" t="s">
        <v>24</v>
      </c>
      <c r="O34" s="71" t="s">
        <v>24</v>
      </c>
      <c r="P34" s="71" t="s">
        <v>24</v>
      </c>
      <c r="Q34" s="71" t="s">
        <v>24</v>
      </c>
      <c r="R34" s="88"/>
      <c r="S34" s="89">
        <v>0</v>
      </c>
      <c r="T34" s="88"/>
      <c r="U34" s="89">
        <v>0</v>
      </c>
      <c r="W34" s="34">
        <f t="shared" si="1"/>
        <v>0</v>
      </c>
    </row>
    <row r="35" spans="1:23" x14ac:dyDescent="0.3">
      <c r="A35" s="92"/>
      <c r="B35" s="77"/>
      <c r="C35" s="77"/>
      <c r="D35" s="77"/>
      <c r="E35" s="74"/>
      <c r="F35" s="70"/>
      <c r="G35" s="74"/>
      <c r="H35" s="74"/>
      <c r="I35" s="70"/>
      <c r="J35" s="75" t="s">
        <v>24</v>
      </c>
      <c r="K35" s="75" t="s">
        <v>24</v>
      </c>
      <c r="L35" s="75" t="s">
        <v>24</v>
      </c>
      <c r="M35" s="72">
        <f t="shared" si="0"/>
        <v>0</v>
      </c>
      <c r="N35" s="75" t="s">
        <v>24</v>
      </c>
      <c r="O35" s="75" t="s">
        <v>24</v>
      </c>
      <c r="P35" s="75" t="s">
        <v>24</v>
      </c>
      <c r="Q35" s="75" t="s">
        <v>24</v>
      </c>
      <c r="R35" s="88"/>
      <c r="S35" s="91">
        <v>0</v>
      </c>
      <c r="T35" s="88"/>
      <c r="U35" s="91">
        <v>0</v>
      </c>
      <c r="W35" s="31">
        <f t="shared" si="1"/>
        <v>0</v>
      </c>
    </row>
    <row r="36" spans="1:23" x14ac:dyDescent="0.3">
      <c r="A36" s="92"/>
      <c r="B36" s="76"/>
      <c r="C36" s="76"/>
      <c r="D36" s="76"/>
      <c r="E36" s="69"/>
      <c r="F36" s="70"/>
      <c r="G36" s="69"/>
      <c r="H36" s="69"/>
      <c r="I36" s="70"/>
      <c r="J36" s="71" t="s">
        <v>24</v>
      </c>
      <c r="K36" s="71" t="s">
        <v>24</v>
      </c>
      <c r="L36" s="71" t="s">
        <v>24</v>
      </c>
      <c r="M36" s="72">
        <f t="shared" si="0"/>
        <v>0</v>
      </c>
      <c r="N36" s="71" t="s">
        <v>24</v>
      </c>
      <c r="O36" s="71" t="s">
        <v>24</v>
      </c>
      <c r="P36" s="71" t="s">
        <v>24</v>
      </c>
      <c r="Q36" s="71" t="s">
        <v>24</v>
      </c>
      <c r="R36" s="88"/>
      <c r="S36" s="89">
        <v>0</v>
      </c>
      <c r="T36" s="88"/>
      <c r="U36" s="89">
        <v>0</v>
      </c>
      <c r="W36" s="34">
        <f t="shared" si="1"/>
        <v>0</v>
      </c>
    </row>
    <row r="37" spans="1:23" x14ac:dyDescent="0.3">
      <c r="A37" s="92"/>
      <c r="B37" s="77"/>
      <c r="C37" s="77"/>
      <c r="D37" s="77"/>
      <c r="E37" s="74"/>
      <c r="F37" s="70"/>
      <c r="G37" s="74"/>
      <c r="H37" s="74"/>
      <c r="I37" s="70"/>
      <c r="J37" s="75" t="s">
        <v>24</v>
      </c>
      <c r="K37" s="75" t="s">
        <v>24</v>
      </c>
      <c r="L37" s="75" t="s">
        <v>24</v>
      </c>
      <c r="M37" s="72">
        <f t="shared" si="0"/>
        <v>0</v>
      </c>
      <c r="N37" s="75" t="s">
        <v>24</v>
      </c>
      <c r="O37" s="75" t="s">
        <v>24</v>
      </c>
      <c r="P37" s="75" t="s">
        <v>24</v>
      </c>
      <c r="Q37" s="75" t="s">
        <v>24</v>
      </c>
      <c r="R37" s="88"/>
      <c r="S37" s="91">
        <v>0</v>
      </c>
      <c r="T37" s="88"/>
      <c r="U37" s="91">
        <v>0</v>
      </c>
      <c r="W37" s="31">
        <f t="shared" si="1"/>
        <v>0</v>
      </c>
    </row>
    <row r="38" spans="1:23" x14ac:dyDescent="0.3">
      <c r="A38" s="92"/>
      <c r="B38" s="76"/>
      <c r="C38" s="76"/>
      <c r="D38" s="76"/>
      <c r="E38" s="69"/>
      <c r="F38" s="70"/>
      <c r="G38" s="69"/>
      <c r="H38" s="69"/>
      <c r="I38" s="70"/>
      <c r="J38" s="71" t="s">
        <v>24</v>
      </c>
      <c r="K38" s="71" t="s">
        <v>24</v>
      </c>
      <c r="L38" s="71" t="s">
        <v>24</v>
      </c>
      <c r="M38" s="72">
        <f t="shared" si="0"/>
        <v>0</v>
      </c>
      <c r="N38" s="71" t="s">
        <v>24</v>
      </c>
      <c r="O38" s="71" t="s">
        <v>24</v>
      </c>
      <c r="P38" s="71" t="s">
        <v>24</v>
      </c>
      <c r="Q38" s="71" t="s">
        <v>24</v>
      </c>
      <c r="R38" s="88"/>
      <c r="S38" s="89">
        <v>0</v>
      </c>
      <c r="T38" s="88"/>
      <c r="U38" s="89">
        <v>0</v>
      </c>
      <c r="W38" s="34">
        <f t="shared" si="1"/>
        <v>0</v>
      </c>
    </row>
    <row r="39" spans="1:23" ht="15" thickBot="1" x14ac:dyDescent="0.35">
      <c r="A39" s="92"/>
      <c r="B39" s="86"/>
      <c r="C39" s="86"/>
      <c r="D39" s="86"/>
      <c r="E39" s="86"/>
      <c r="F39" s="70"/>
      <c r="G39" s="86"/>
      <c r="H39" s="86"/>
      <c r="I39" s="70"/>
      <c r="J39" s="87" t="s">
        <v>24</v>
      </c>
      <c r="K39" s="87" t="s">
        <v>24</v>
      </c>
      <c r="L39" s="87" t="s">
        <v>24</v>
      </c>
      <c r="M39" s="72">
        <f t="shared" si="0"/>
        <v>0</v>
      </c>
      <c r="N39" s="87" t="s">
        <v>24</v>
      </c>
      <c r="O39" s="87" t="s">
        <v>24</v>
      </c>
      <c r="P39" s="87" t="s">
        <v>24</v>
      </c>
      <c r="Q39" s="87" t="s">
        <v>24</v>
      </c>
      <c r="R39" s="88"/>
      <c r="S39" s="87">
        <v>0</v>
      </c>
      <c r="T39" s="88"/>
      <c r="U39" s="87">
        <v>0</v>
      </c>
      <c r="W39" s="37">
        <f t="shared" si="1"/>
        <v>0</v>
      </c>
    </row>
    <row r="40" spans="1:23" ht="15" thickTop="1" x14ac:dyDescent="0.3">
      <c r="B40" s="5"/>
      <c r="C40" s="4"/>
      <c r="D40" s="4"/>
      <c r="E40" s="5" t="s">
        <v>56</v>
      </c>
      <c r="G40" s="4"/>
      <c r="H40" s="4"/>
      <c r="J40" s="51" t="s">
        <v>55</v>
      </c>
      <c r="K40" s="51"/>
      <c r="L40" s="51">
        <f>SUM(M8:M39)</f>
        <v>0</v>
      </c>
      <c r="M40" s="52"/>
      <c r="N40" s="51">
        <f>SUM(N8:N39)</f>
        <v>0</v>
      </c>
      <c r="O40" s="51">
        <f>SUM(O8:O39)</f>
        <v>0</v>
      </c>
      <c r="P40" s="51">
        <f>SUM(P8:P39)</f>
        <v>0</v>
      </c>
      <c r="Q40" s="51">
        <f>SUM(Q8:Q39)</f>
        <v>0</v>
      </c>
      <c r="R40" s="53"/>
      <c r="S40" s="51">
        <f>SUM(S8:S39)</f>
        <v>0</v>
      </c>
      <c r="T40" s="53"/>
      <c r="U40" s="51">
        <f>SUM(U8:U39)</f>
        <v>0</v>
      </c>
      <c r="V40" s="53"/>
      <c r="W40" s="54">
        <f>SUM(W8:W39)</f>
        <v>0</v>
      </c>
    </row>
  </sheetData>
  <sheetProtection sheet="1" objects="1" scenarios="1"/>
  <mergeCells count="4">
    <mergeCell ref="G2:Q3"/>
    <mergeCell ref="G4:H4"/>
    <mergeCell ref="J4:L4"/>
    <mergeCell ref="N4:Q4"/>
  </mergeCells>
  <conditionalFormatting sqref="J7:U39 J6:R6 T6:U6">
    <cfRule type="expression" dxfId="47" priority="4">
      <formula>OR($G6="Ja",$H6="Ja")</formula>
    </cfRule>
  </conditionalFormatting>
  <conditionalFormatting sqref="G6:H39 J6:L39 N6:Q39 S7:S39 U6:U39">
    <cfRule type="expression" dxfId="46" priority="5">
      <formula>$E6="Nee"</formula>
    </cfRule>
  </conditionalFormatting>
  <conditionalFormatting sqref="J8:L39 N8:Q39 J6:L6 N6:Q6">
    <cfRule type="expression" dxfId="45" priority="6">
      <formula>J6=MIN($J6:$Q6)</formula>
    </cfRule>
  </conditionalFormatting>
  <conditionalFormatting sqref="G6:H39">
    <cfRule type="containsText" dxfId="44" priority="3" operator="containsText" text="Ja">
      <formula>NOT(ISERROR(SEARCH("Ja",G6)))</formula>
    </cfRule>
  </conditionalFormatting>
  <conditionalFormatting sqref="S6">
    <cfRule type="expression" dxfId="43" priority="1">
      <formula>OR($G6="Ja",$H6="Ja")</formula>
    </cfRule>
  </conditionalFormatting>
  <conditionalFormatting sqref="S6">
    <cfRule type="expression" dxfId="42" priority="2">
      <formula>$E6="Nee"</formula>
    </cfRule>
  </conditionalFormatting>
  <dataValidations count="1">
    <dataValidation type="list" allowBlank="1" showInputMessage="1" showErrorMessage="1" sqref="E6:E39 G6:H39" xr:uid="{E6C060F8-30BF-4941-8E34-8CFE5353F3C1}">
      <formula1>"Ja,Nee"</formula1>
    </dataValidation>
  </dataValidations>
  <hyperlinks>
    <hyperlink ref="J5" r:id="rId1" display="www.Studystore.nl" xr:uid="{E7EB3307-3746-4B75-B870-2408534EF177}"/>
    <hyperlink ref="O5" r:id="rId2" display="bol.com tweedehands" xr:uid="{4AD30672-F5D1-4437-A65A-5ADBF53C3E85}"/>
    <hyperlink ref="N5" r:id="rId3" xr:uid="{D7170C55-B817-4CC0-830C-543BDCE4E9D3}"/>
    <hyperlink ref="K5" r:id="rId4" xr:uid="{796C147E-AC89-4738-85F5-3A164E902E39}"/>
    <hyperlink ref="P5" r:id="rId5" xr:uid="{C73A9583-71E9-40EC-AF5B-AC7BA01F62E2}"/>
    <hyperlink ref="Q5" r:id="rId6" xr:uid="{3D154840-F306-481F-A273-ACBFCC5B609B}"/>
    <hyperlink ref="L5" r:id="rId7" display="Bol.com" xr:uid="{75D50035-0550-48B5-8BF5-548755726D96}"/>
  </hyperlinks>
  <pageMargins left="0.7" right="0.7" top="0.75" bottom="0.75" header="0.3" footer="0.3"/>
  <pageSetup paperSize="9" orientation="portrait" horizontalDpi="300" verticalDpi="300" r:id="rId8"/>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2D33F-7BD5-48B1-B4BB-E26F9E557E9B}">
  <dimension ref="A1:W40"/>
  <sheetViews>
    <sheetView zoomScaleNormal="100" workbookViewId="0">
      <selection activeCell="B8" sqref="B8"/>
    </sheetView>
  </sheetViews>
  <sheetFormatPr defaultRowHeight="14.4" x14ac:dyDescent="0.3"/>
  <cols>
    <col min="1" max="1" width="11.5546875" style="1" customWidth="1"/>
    <col min="2" max="2" width="12.44140625" style="1" bestFit="1" customWidth="1"/>
    <col min="3" max="3" width="15" style="1" customWidth="1"/>
    <col min="4" max="4" width="10.109375" style="1" bestFit="1" customWidth="1"/>
    <col min="5" max="5" width="10.109375" style="1" customWidth="1"/>
    <col min="6" max="6" width="1.6640625" style="1" customWidth="1"/>
    <col min="7" max="7" width="10.109375" style="1" customWidth="1"/>
    <col min="8" max="8" width="11.88671875" style="1" bestFit="1" customWidth="1"/>
    <col min="9" max="9" width="1.6640625" style="1" customWidth="1"/>
    <col min="10" max="10" width="11" style="3" bestFit="1" customWidth="1"/>
    <col min="11" max="11" width="11" style="3" customWidth="1"/>
    <col min="12" max="12" width="8.77734375" style="3" bestFit="1" customWidth="1"/>
    <col min="13" max="13" width="1.6640625" style="3" customWidth="1"/>
    <col min="14" max="14" width="18.77734375" style="3" bestFit="1" customWidth="1"/>
    <col min="15" max="15" width="16.44140625" style="3" bestFit="1" customWidth="1"/>
    <col min="16" max="16" width="11.5546875" style="3" bestFit="1" customWidth="1"/>
    <col min="17" max="17" width="12" style="3" bestFit="1" customWidth="1"/>
    <col min="18" max="18" width="1.6640625" style="1" customWidth="1"/>
    <col min="19" max="19" width="10.33203125" style="1" bestFit="1" customWidth="1"/>
    <col min="20" max="20" width="1.6640625" style="1" customWidth="1"/>
    <col min="21" max="21" width="8.88671875" style="1"/>
    <col min="22" max="22" width="1.6640625" style="1" customWidth="1"/>
    <col min="23" max="16384" width="8.88671875" style="1"/>
  </cols>
  <sheetData>
    <row r="1" spans="1:23" x14ac:dyDescent="0.3">
      <c r="A1" s="23" t="s">
        <v>29</v>
      </c>
      <c r="B1" s="2"/>
      <c r="C1" s="2"/>
      <c r="D1" s="2"/>
      <c r="E1" s="2"/>
      <c r="F1" s="2"/>
      <c r="G1" s="2"/>
      <c r="H1" s="2"/>
      <c r="I1" s="2"/>
    </row>
    <row r="2" spans="1:23" ht="14.4" customHeight="1" x14ac:dyDescent="0.3">
      <c r="B2" s="2"/>
      <c r="C2" s="2"/>
      <c r="D2" s="2"/>
      <c r="E2" s="2"/>
      <c r="F2" s="2"/>
      <c r="G2" s="66" t="s">
        <v>42</v>
      </c>
      <c r="H2" s="66"/>
      <c r="I2" s="66"/>
      <c r="J2" s="66"/>
      <c r="K2" s="66"/>
      <c r="L2" s="66"/>
      <c r="M2" s="66"/>
      <c r="N2" s="66"/>
      <c r="O2" s="66"/>
      <c r="P2" s="66"/>
      <c r="Q2" s="66"/>
      <c r="R2" s="14"/>
    </row>
    <row r="3" spans="1:23" ht="14.4" customHeight="1" x14ac:dyDescent="0.3">
      <c r="B3" s="2"/>
      <c r="C3" s="2"/>
      <c r="D3" s="2"/>
      <c r="E3" s="2"/>
      <c r="F3" s="2"/>
      <c r="G3" s="66"/>
      <c r="H3" s="66"/>
      <c r="I3" s="66"/>
      <c r="J3" s="66"/>
      <c r="K3" s="66"/>
      <c r="L3" s="66"/>
      <c r="M3" s="66"/>
      <c r="N3" s="66"/>
      <c r="O3" s="66"/>
      <c r="P3" s="66"/>
      <c r="Q3" s="66"/>
      <c r="R3" s="14"/>
    </row>
    <row r="4" spans="1:23" ht="15.6" x14ac:dyDescent="0.3">
      <c r="G4" s="67" t="s">
        <v>18</v>
      </c>
      <c r="H4" s="67"/>
      <c r="J4" s="65" t="s">
        <v>10</v>
      </c>
      <c r="K4" s="65"/>
      <c r="L4" s="65"/>
      <c r="N4" s="65" t="s">
        <v>11</v>
      </c>
      <c r="O4" s="65"/>
      <c r="P4" s="65"/>
      <c r="Q4" s="65"/>
    </row>
    <row r="5" spans="1:23" ht="15" thickBot="1" x14ac:dyDescent="0.35">
      <c r="B5" s="6" t="s">
        <v>2</v>
      </c>
      <c r="C5" s="6" t="s">
        <v>3</v>
      </c>
      <c r="D5" s="6" t="s">
        <v>1</v>
      </c>
      <c r="E5" s="6" t="s">
        <v>25</v>
      </c>
      <c r="F5" s="6"/>
      <c r="G5" s="15" t="s">
        <v>19</v>
      </c>
      <c r="H5" s="15" t="s">
        <v>17</v>
      </c>
      <c r="I5" s="6"/>
      <c r="J5" s="7" t="s">
        <v>4</v>
      </c>
      <c r="K5" s="7" t="s">
        <v>6</v>
      </c>
      <c r="L5" s="7" t="s">
        <v>20</v>
      </c>
      <c r="M5" s="7"/>
      <c r="N5" s="7" t="s">
        <v>5</v>
      </c>
      <c r="O5" s="7" t="s">
        <v>9</v>
      </c>
      <c r="P5" s="7" t="s">
        <v>7</v>
      </c>
      <c r="Q5" s="8" t="s">
        <v>8</v>
      </c>
      <c r="R5" s="5"/>
      <c r="S5" s="5" t="s">
        <v>16</v>
      </c>
      <c r="T5" s="5"/>
      <c r="U5" s="5" t="s">
        <v>15</v>
      </c>
      <c r="V5" s="4"/>
      <c r="W5" s="5" t="s">
        <v>33</v>
      </c>
    </row>
    <row r="6" spans="1:23" x14ac:dyDescent="0.3">
      <c r="A6" s="24" t="s">
        <v>32</v>
      </c>
      <c r="B6" s="12" t="s">
        <v>31</v>
      </c>
      <c r="C6" s="9" t="s">
        <v>30</v>
      </c>
      <c r="D6" s="9" t="s">
        <v>28</v>
      </c>
      <c r="E6" s="9" t="s">
        <v>27</v>
      </c>
      <c r="F6" s="16"/>
      <c r="G6" s="9" t="s">
        <v>26</v>
      </c>
      <c r="H6" s="9" t="s">
        <v>26</v>
      </c>
      <c r="I6" s="16"/>
      <c r="J6" s="10">
        <v>85</v>
      </c>
      <c r="K6" s="10">
        <v>88</v>
      </c>
      <c r="L6" s="10">
        <v>68</v>
      </c>
      <c r="M6" s="13">
        <f>MIN(J6:L6)</f>
        <v>68</v>
      </c>
      <c r="N6" s="10">
        <v>60</v>
      </c>
      <c r="O6" s="10">
        <v>61</v>
      </c>
      <c r="P6" s="10" t="s">
        <v>24</v>
      </c>
      <c r="Q6" s="10">
        <v>62</v>
      </c>
      <c r="R6" s="23"/>
      <c r="S6" s="11">
        <v>60</v>
      </c>
      <c r="T6" s="23"/>
      <c r="U6" s="11">
        <v>49</v>
      </c>
      <c r="W6" s="30">
        <f>S6-U6</f>
        <v>11</v>
      </c>
    </row>
    <row r="7" spans="1:23" ht="9" customHeight="1" x14ac:dyDescent="0.3">
      <c r="A7" s="25"/>
      <c r="B7" s="26"/>
      <c r="C7" s="27"/>
      <c r="D7" s="27"/>
      <c r="E7" s="27"/>
      <c r="F7" s="16"/>
      <c r="G7" s="27"/>
      <c r="H7" s="27"/>
      <c r="I7" s="16"/>
      <c r="J7" s="28"/>
      <c r="K7" s="28"/>
      <c r="L7" s="28"/>
      <c r="M7" s="13">
        <f t="shared" ref="M7:M39" si="0">MIN(J7:L7)</f>
        <v>0</v>
      </c>
      <c r="N7" s="28"/>
      <c r="O7" s="28"/>
      <c r="P7" s="28"/>
      <c r="Q7" s="28"/>
      <c r="S7" s="29"/>
      <c r="U7" s="29"/>
      <c r="W7" s="4"/>
    </row>
    <row r="8" spans="1:23" x14ac:dyDescent="0.3">
      <c r="A8" s="68" t="s">
        <v>0</v>
      </c>
      <c r="B8" s="68"/>
      <c r="C8" s="69"/>
      <c r="D8" s="69"/>
      <c r="E8" s="69"/>
      <c r="F8" s="70"/>
      <c r="G8" s="69"/>
      <c r="H8" s="69"/>
      <c r="I8" s="70"/>
      <c r="J8" s="71" t="s">
        <v>24</v>
      </c>
      <c r="K8" s="71" t="s">
        <v>24</v>
      </c>
      <c r="L8" s="71" t="s">
        <v>24</v>
      </c>
      <c r="M8" s="72">
        <f t="shared" si="0"/>
        <v>0</v>
      </c>
      <c r="N8" s="71" t="s">
        <v>24</v>
      </c>
      <c r="O8" s="71" t="s">
        <v>24</v>
      </c>
      <c r="P8" s="71" t="s">
        <v>24</v>
      </c>
      <c r="Q8" s="71" t="s">
        <v>24</v>
      </c>
      <c r="R8" s="88"/>
      <c r="S8" s="89">
        <v>0</v>
      </c>
      <c r="T8" s="88"/>
      <c r="U8" s="89">
        <v>0</v>
      </c>
      <c r="W8" s="34">
        <f>S8-U8</f>
        <v>0</v>
      </c>
    </row>
    <row r="9" spans="1:23" x14ac:dyDescent="0.3">
      <c r="A9" s="90"/>
      <c r="B9" s="73"/>
      <c r="C9" s="74"/>
      <c r="D9" s="74"/>
      <c r="E9" s="74"/>
      <c r="F9" s="70"/>
      <c r="G9" s="74"/>
      <c r="H9" s="74"/>
      <c r="I9" s="70"/>
      <c r="J9" s="75" t="s">
        <v>24</v>
      </c>
      <c r="K9" s="75" t="s">
        <v>24</v>
      </c>
      <c r="L9" s="75" t="s">
        <v>24</v>
      </c>
      <c r="M9" s="72">
        <f t="shared" si="0"/>
        <v>0</v>
      </c>
      <c r="N9" s="75" t="s">
        <v>24</v>
      </c>
      <c r="O9" s="75" t="s">
        <v>24</v>
      </c>
      <c r="P9" s="75" t="s">
        <v>24</v>
      </c>
      <c r="Q9" s="75" t="s">
        <v>24</v>
      </c>
      <c r="R9" s="88"/>
      <c r="S9" s="91">
        <v>0</v>
      </c>
      <c r="T9" s="88"/>
      <c r="U9" s="91">
        <v>0</v>
      </c>
      <c r="W9" s="31">
        <f t="shared" ref="W9:W39" si="1">S9-U9</f>
        <v>0</v>
      </c>
    </row>
    <row r="10" spans="1:23" x14ac:dyDescent="0.3">
      <c r="A10" s="92"/>
      <c r="B10" s="68"/>
      <c r="C10" s="69"/>
      <c r="D10" s="69"/>
      <c r="E10" s="69"/>
      <c r="F10" s="70"/>
      <c r="G10" s="69"/>
      <c r="H10" s="69"/>
      <c r="I10" s="70"/>
      <c r="J10" s="71" t="s">
        <v>24</v>
      </c>
      <c r="K10" s="71" t="s">
        <v>24</v>
      </c>
      <c r="L10" s="71" t="s">
        <v>24</v>
      </c>
      <c r="M10" s="72">
        <f t="shared" si="0"/>
        <v>0</v>
      </c>
      <c r="N10" s="71" t="s">
        <v>24</v>
      </c>
      <c r="O10" s="71" t="s">
        <v>24</v>
      </c>
      <c r="P10" s="71" t="s">
        <v>24</v>
      </c>
      <c r="Q10" s="71" t="s">
        <v>24</v>
      </c>
      <c r="R10" s="88"/>
      <c r="S10" s="89">
        <v>0</v>
      </c>
      <c r="T10" s="88"/>
      <c r="U10" s="89">
        <v>0</v>
      </c>
      <c r="W10" s="34">
        <f t="shared" si="1"/>
        <v>0</v>
      </c>
    </row>
    <row r="11" spans="1:23" x14ac:dyDescent="0.3">
      <c r="A11" s="92"/>
      <c r="B11" s="73"/>
      <c r="C11" s="74"/>
      <c r="D11" s="74"/>
      <c r="E11" s="74"/>
      <c r="F11" s="70"/>
      <c r="G11" s="74"/>
      <c r="H11" s="74"/>
      <c r="I11" s="70"/>
      <c r="J11" s="75" t="s">
        <v>24</v>
      </c>
      <c r="K11" s="75" t="s">
        <v>24</v>
      </c>
      <c r="L11" s="75" t="s">
        <v>24</v>
      </c>
      <c r="M11" s="72">
        <f t="shared" si="0"/>
        <v>0</v>
      </c>
      <c r="N11" s="75" t="s">
        <v>24</v>
      </c>
      <c r="O11" s="75" t="s">
        <v>24</v>
      </c>
      <c r="P11" s="75" t="s">
        <v>24</v>
      </c>
      <c r="Q11" s="75" t="s">
        <v>24</v>
      </c>
      <c r="R11" s="88"/>
      <c r="S11" s="91">
        <v>0</v>
      </c>
      <c r="T11" s="88"/>
      <c r="U11" s="91">
        <v>0</v>
      </c>
      <c r="W11" s="31">
        <f t="shared" si="1"/>
        <v>0</v>
      </c>
    </row>
    <row r="12" spans="1:23" x14ac:dyDescent="0.3">
      <c r="A12" s="92"/>
      <c r="B12" s="68"/>
      <c r="C12" s="69"/>
      <c r="D12" s="69"/>
      <c r="E12" s="69"/>
      <c r="F12" s="70"/>
      <c r="G12" s="69"/>
      <c r="H12" s="69"/>
      <c r="I12" s="70"/>
      <c r="J12" s="71" t="s">
        <v>24</v>
      </c>
      <c r="K12" s="71" t="s">
        <v>24</v>
      </c>
      <c r="L12" s="71" t="s">
        <v>24</v>
      </c>
      <c r="M12" s="72">
        <f t="shared" si="0"/>
        <v>0</v>
      </c>
      <c r="N12" s="71" t="s">
        <v>24</v>
      </c>
      <c r="O12" s="71" t="s">
        <v>24</v>
      </c>
      <c r="P12" s="71" t="s">
        <v>24</v>
      </c>
      <c r="Q12" s="71" t="s">
        <v>24</v>
      </c>
      <c r="R12" s="88"/>
      <c r="S12" s="89">
        <v>0</v>
      </c>
      <c r="T12" s="88"/>
      <c r="U12" s="89">
        <v>0</v>
      </c>
      <c r="W12" s="34">
        <f t="shared" si="1"/>
        <v>0</v>
      </c>
    </row>
    <row r="13" spans="1:23" x14ac:dyDescent="0.3">
      <c r="A13" s="92"/>
      <c r="B13" s="73"/>
      <c r="C13" s="74"/>
      <c r="D13" s="74"/>
      <c r="E13" s="74"/>
      <c r="F13" s="70"/>
      <c r="G13" s="74"/>
      <c r="H13" s="74"/>
      <c r="I13" s="70"/>
      <c r="J13" s="75" t="s">
        <v>24</v>
      </c>
      <c r="K13" s="75" t="s">
        <v>24</v>
      </c>
      <c r="L13" s="75" t="s">
        <v>24</v>
      </c>
      <c r="M13" s="72">
        <f t="shared" si="0"/>
        <v>0</v>
      </c>
      <c r="N13" s="75" t="s">
        <v>24</v>
      </c>
      <c r="O13" s="75" t="s">
        <v>24</v>
      </c>
      <c r="P13" s="75" t="s">
        <v>24</v>
      </c>
      <c r="Q13" s="75" t="s">
        <v>24</v>
      </c>
      <c r="R13" s="88"/>
      <c r="S13" s="91">
        <v>0</v>
      </c>
      <c r="T13" s="88"/>
      <c r="U13" s="91">
        <v>0</v>
      </c>
      <c r="W13" s="31">
        <f t="shared" si="1"/>
        <v>0</v>
      </c>
    </row>
    <row r="14" spans="1:23" x14ac:dyDescent="0.3">
      <c r="A14" s="92"/>
      <c r="B14" s="76"/>
      <c r="C14" s="76"/>
      <c r="D14" s="76"/>
      <c r="E14" s="69"/>
      <c r="F14" s="70"/>
      <c r="G14" s="69"/>
      <c r="H14" s="69"/>
      <c r="I14" s="70"/>
      <c r="J14" s="71" t="s">
        <v>24</v>
      </c>
      <c r="K14" s="71" t="s">
        <v>24</v>
      </c>
      <c r="L14" s="71" t="s">
        <v>24</v>
      </c>
      <c r="M14" s="72">
        <f t="shared" si="0"/>
        <v>0</v>
      </c>
      <c r="N14" s="71" t="s">
        <v>24</v>
      </c>
      <c r="O14" s="71" t="s">
        <v>24</v>
      </c>
      <c r="P14" s="71" t="s">
        <v>24</v>
      </c>
      <c r="Q14" s="71" t="s">
        <v>24</v>
      </c>
      <c r="R14" s="88"/>
      <c r="S14" s="89">
        <v>0</v>
      </c>
      <c r="T14" s="88"/>
      <c r="U14" s="89">
        <v>0</v>
      </c>
      <c r="W14" s="34">
        <f t="shared" si="1"/>
        <v>0</v>
      </c>
    </row>
    <row r="15" spans="1:23" x14ac:dyDescent="0.3">
      <c r="A15" s="92"/>
      <c r="B15" s="77"/>
      <c r="C15" s="77"/>
      <c r="D15" s="77"/>
      <c r="E15" s="74"/>
      <c r="F15" s="70"/>
      <c r="G15" s="74"/>
      <c r="H15" s="74"/>
      <c r="I15" s="70"/>
      <c r="J15" s="75" t="s">
        <v>24</v>
      </c>
      <c r="K15" s="75" t="s">
        <v>24</v>
      </c>
      <c r="L15" s="75" t="s">
        <v>24</v>
      </c>
      <c r="M15" s="72">
        <f t="shared" si="0"/>
        <v>0</v>
      </c>
      <c r="N15" s="75" t="s">
        <v>24</v>
      </c>
      <c r="O15" s="75" t="s">
        <v>24</v>
      </c>
      <c r="P15" s="75" t="s">
        <v>24</v>
      </c>
      <c r="Q15" s="75" t="s">
        <v>24</v>
      </c>
      <c r="R15" s="88"/>
      <c r="S15" s="91">
        <v>0</v>
      </c>
      <c r="T15" s="88"/>
      <c r="U15" s="91">
        <v>0</v>
      </c>
      <c r="W15" s="31">
        <f t="shared" si="1"/>
        <v>0</v>
      </c>
    </row>
    <row r="16" spans="1:23" x14ac:dyDescent="0.3">
      <c r="A16" s="92"/>
      <c r="B16" s="76"/>
      <c r="C16" s="76"/>
      <c r="D16" s="76"/>
      <c r="E16" s="69"/>
      <c r="F16" s="70"/>
      <c r="G16" s="69"/>
      <c r="H16" s="69"/>
      <c r="I16" s="70"/>
      <c r="J16" s="71" t="s">
        <v>24</v>
      </c>
      <c r="K16" s="71" t="s">
        <v>24</v>
      </c>
      <c r="L16" s="71" t="s">
        <v>24</v>
      </c>
      <c r="M16" s="72">
        <f t="shared" si="0"/>
        <v>0</v>
      </c>
      <c r="N16" s="71" t="s">
        <v>24</v>
      </c>
      <c r="O16" s="71" t="s">
        <v>24</v>
      </c>
      <c r="P16" s="71" t="s">
        <v>24</v>
      </c>
      <c r="Q16" s="71" t="s">
        <v>24</v>
      </c>
      <c r="R16" s="88"/>
      <c r="S16" s="89">
        <v>0</v>
      </c>
      <c r="T16" s="88"/>
      <c r="U16" s="89">
        <v>0</v>
      </c>
      <c r="W16" s="34">
        <f t="shared" si="1"/>
        <v>0</v>
      </c>
    </row>
    <row r="17" spans="1:23" x14ac:dyDescent="0.3">
      <c r="A17" s="92"/>
      <c r="B17" s="77"/>
      <c r="C17" s="77"/>
      <c r="D17" s="77"/>
      <c r="E17" s="74"/>
      <c r="F17" s="70"/>
      <c r="G17" s="74"/>
      <c r="H17" s="74"/>
      <c r="I17" s="70"/>
      <c r="J17" s="75" t="s">
        <v>24</v>
      </c>
      <c r="K17" s="75" t="s">
        <v>24</v>
      </c>
      <c r="L17" s="75" t="s">
        <v>24</v>
      </c>
      <c r="M17" s="72">
        <f t="shared" si="0"/>
        <v>0</v>
      </c>
      <c r="N17" s="75" t="s">
        <v>24</v>
      </c>
      <c r="O17" s="75" t="s">
        <v>24</v>
      </c>
      <c r="P17" s="75" t="s">
        <v>24</v>
      </c>
      <c r="Q17" s="75" t="s">
        <v>24</v>
      </c>
      <c r="R17" s="88"/>
      <c r="S17" s="91">
        <v>0</v>
      </c>
      <c r="T17" s="88"/>
      <c r="U17" s="91">
        <v>0</v>
      </c>
      <c r="W17" s="31">
        <f t="shared" si="1"/>
        <v>0</v>
      </c>
    </row>
    <row r="18" spans="1:23" ht="15" thickBot="1" x14ac:dyDescent="0.35">
      <c r="A18" s="92"/>
      <c r="B18" s="78"/>
      <c r="C18" s="78"/>
      <c r="D18" s="78"/>
      <c r="E18" s="79"/>
      <c r="F18" s="80"/>
      <c r="G18" s="79"/>
      <c r="H18" s="79"/>
      <c r="I18" s="80"/>
      <c r="J18" s="81" t="s">
        <v>24</v>
      </c>
      <c r="K18" s="81" t="s">
        <v>24</v>
      </c>
      <c r="L18" s="81" t="s">
        <v>24</v>
      </c>
      <c r="M18" s="72">
        <f t="shared" si="0"/>
        <v>0</v>
      </c>
      <c r="N18" s="81" t="s">
        <v>24</v>
      </c>
      <c r="O18" s="81" t="s">
        <v>24</v>
      </c>
      <c r="P18" s="81" t="s">
        <v>24</v>
      </c>
      <c r="Q18" s="81" t="s">
        <v>24</v>
      </c>
      <c r="R18" s="93"/>
      <c r="S18" s="81">
        <v>0</v>
      </c>
      <c r="T18" s="93"/>
      <c r="U18" s="81">
        <v>0</v>
      </c>
      <c r="W18" s="35">
        <f t="shared" si="1"/>
        <v>0</v>
      </c>
    </row>
    <row r="19" spans="1:23" x14ac:dyDescent="0.3">
      <c r="A19" s="73" t="s">
        <v>12</v>
      </c>
      <c r="B19" s="73"/>
      <c r="C19" s="74"/>
      <c r="D19" s="74"/>
      <c r="E19" s="74"/>
      <c r="F19" s="70"/>
      <c r="G19" s="74"/>
      <c r="H19" s="74"/>
      <c r="I19" s="70"/>
      <c r="J19" s="75" t="s">
        <v>24</v>
      </c>
      <c r="K19" s="75" t="s">
        <v>24</v>
      </c>
      <c r="L19" s="75" t="s">
        <v>24</v>
      </c>
      <c r="M19" s="72">
        <f t="shared" si="0"/>
        <v>0</v>
      </c>
      <c r="N19" s="75" t="s">
        <v>24</v>
      </c>
      <c r="O19" s="75" t="s">
        <v>24</v>
      </c>
      <c r="P19" s="75" t="s">
        <v>24</v>
      </c>
      <c r="Q19" s="75" t="s">
        <v>24</v>
      </c>
      <c r="R19" s="88"/>
      <c r="S19" s="75">
        <v>0</v>
      </c>
      <c r="T19" s="88"/>
      <c r="U19" s="75">
        <v>0</v>
      </c>
      <c r="W19" s="32">
        <f t="shared" si="1"/>
        <v>0</v>
      </c>
    </row>
    <row r="20" spans="1:23" x14ac:dyDescent="0.3">
      <c r="A20" s="92"/>
      <c r="B20" s="76"/>
      <c r="C20" s="76"/>
      <c r="D20" s="76"/>
      <c r="E20" s="69"/>
      <c r="F20" s="70"/>
      <c r="G20" s="69"/>
      <c r="H20" s="69"/>
      <c r="I20" s="70"/>
      <c r="J20" s="71" t="s">
        <v>24</v>
      </c>
      <c r="K20" s="71" t="s">
        <v>24</v>
      </c>
      <c r="L20" s="71" t="s">
        <v>24</v>
      </c>
      <c r="M20" s="72">
        <f t="shared" si="0"/>
        <v>0</v>
      </c>
      <c r="N20" s="71" t="s">
        <v>24</v>
      </c>
      <c r="O20" s="71" t="s">
        <v>24</v>
      </c>
      <c r="P20" s="71" t="s">
        <v>24</v>
      </c>
      <c r="Q20" s="71" t="s">
        <v>24</v>
      </c>
      <c r="R20" s="88"/>
      <c r="S20" s="89">
        <v>0</v>
      </c>
      <c r="T20" s="88"/>
      <c r="U20" s="89">
        <v>0</v>
      </c>
      <c r="W20" s="34">
        <f t="shared" si="1"/>
        <v>0</v>
      </c>
    </row>
    <row r="21" spans="1:23" x14ac:dyDescent="0.3">
      <c r="A21" s="92"/>
      <c r="B21" s="77"/>
      <c r="C21" s="77"/>
      <c r="D21" s="77"/>
      <c r="E21" s="74"/>
      <c r="F21" s="70"/>
      <c r="G21" s="74"/>
      <c r="H21" s="74"/>
      <c r="I21" s="70"/>
      <c r="J21" s="75" t="s">
        <v>24</v>
      </c>
      <c r="K21" s="75" t="s">
        <v>24</v>
      </c>
      <c r="L21" s="75" t="s">
        <v>24</v>
      </c>
      <c r="M21" s="72">
        <f t="shared" si="0"/>
        <v>0</v>
      </c>
      <c r="N21" s="75" t="s">
        <v>24</v>
      </c>
      <c r="O21" s="75" t="s">
        <v>24</v>
      </c>
      <c r="P21" s="75" t="s">
        <v>24</v>
      </c>
      <c r="Q21" s="75" t="s">
        <v>24</v>
      </c>
      <c r="R21" s="88"/>
      <c r="S21" s="91">
        <v>0</v>
      </c>
      <c r="T21" s="88"/>
      <c r="U21" s="91">
        <v>0</v>
      </c>
      <c r="W21" s="31">
        <f t="shared" si="1"/>
        <v>0</v>
      </c>
    </row>
    <row r="22" spans="1:23" x14ac:dyDescent="0.3">
      <c r="A22" s="92"/>
      <c r="B22" s="76"/>
      <c r="C22" s="76"/>
      <c r="D22" s="76"/>
      <c r="E22" s="69"/>
      <c r="F22" s="70"/>
      <c r="G22" s="69"/>
      <c r="H22" s="69"/>
      <c r="I22" s="70"/>
      <c r="J22" s="71" t="s">
        <v>24</v>
      </c>
      <c r="K22" s="71" t="s">
        <v>24</v>
      </c>
      <c r="L22" s="71" t="s">
        <v>24</v>
      </c>
      <c r="M22" s="72">
        <f t="shared" si="0"/>
        <v>0</v>
      </c>
      <c r="N22" s="71" t="s">
        <v>24</v>
      </c>
      <c r="O22" s="71" t="s">
        <v>24</v>
      </c>
      <c r="P22" s="71" t="s">
        <v>24</v>
      </c>
      <c r="Q22" s="71" t="s">
        <v>24</v>
      </c>
      <c r="R22" s="88"/>
      <c r="S22" s="89">
        <v>0</v>
      </c>
      <c r="T22" s="88"/>
      <c r="U22" s="89">
        <v>0</v>
      </c>
      <c r="W22" s="34">
        <f t="shared" si="1"/>
        <v>0</v>
      </c>
    </row>
    <row r="23" spans="1:23" x14ac:dyDescent="0.3">
      <c r="A23" s="92"/>
      <c r="B23" s="77"/>
      <c r="C23" s="77"/>
      <c r="D23" s="77"/>
      <c r="E23" s="74"/>
      <c r="F23" s="70"/>
      <c r="G23" s="74"/>
      <c r="H23" s="74"/>
      <c r="I23" s="70"/>
      <c r="J23" s="75" t="s">
        <v>24</v>
      </c>
      <c r="K23" s="75" t="s">
        <v>24</v>
      </c>
      <c r="L23" s="75" t="s">
        <v>24</v>
      </c>
      <c r="M23" s="72">
        <f t="shared" si="0"/>
        <v>0</v>
      </c>
      <c r="N23" s="75" t="s">
        <v>24</v>
      </c>
      <c r="O23" s="75" t="s">
        <v>24</v>
      </c>
      <c r="P23" s="75" t="s">
        <v>24</v>
      </c>
      <c r="Q23" s="75" t="s">
        <v>24</v>
      </c>
      <c r="R23" s="88"/>
      <c r="S23" s="91">
        <v>0</v>
      </c>
      <c r="T23" s="88"/>
      <c r="U23" s="91">
        <v>0</v>
      </c>
      <c r="W23" s="31">
        <f t="shared" si="1"/>
        <v>0</v>
      </c>
    </row>
    <row r="24" spans="1:23" x14ac:dyDescent="0.3">
      <c r="A24" s="92"/>
      <c r="B24" s="76"/>
      <c r="C24" s="76"/>
      <c r="D24" s="76"/>
      <c r="E24" s="69"/>
      <c r="F24" s="70"/>
      <c r="G24" s="69"/>
      <c r="H24" s="69"/>
      <c r="I24" s="70"/>
      <c r="J24" s="71" t="s">
        <v>24</v>
      </c>
      <c r="K24" s="71" t="s">
        <v>24</v>
      </c>
      <c r="L24" s="71" t="s">
        <v>24</v>
      </c>
      <c r="M24" s="72">
        <f t="shared" si="0"/>
        <v>0</v>
      </c>
      <c r="N24" s="71" t="s">
        <v>24</v>
      </c>
      <c r="O24" s="71" t="s">
        <v>24</v>
      </c>
      <c r="P24" s="71" t="s">
        <v>24</v>
      </c>
      <c r="Q24" s="71" t="s">
        <v>24</v>
      </c>
      <c r="R24" s="88"/>
      <c r="S24" s="89">
        <v>0</v>
      </c>
      <c r="T24" s="88"/>
      <c r="U24" s="89">
        <v>0</v>
      </c>
      <c r="W24" s="34">
        <f t="shared" si="1"/>
        <v>0</v>
      </c>
    </row>
    <row r="25" spans="1:23" ht="15" thickBot="1" x14ac:dyDescent="0.35">
      <c r="A25" s="92"/>
      <c r="B25" s="82"/>
      <c r="C25" s="82"/>
      <c r="D25" s="82"/>
      <c r="E25" s="83"/>
      <c r="F25" s="80"/>
      <c r="G25" s="83"/>
      <c r="H25" s="83"/>
      <c r="I25" s="80"/>
      <c r="J25" s="84" t="s">
        <v>24</v>
      </c>
      <c r="K25" s="84" t="s">
        <v>24</v>
      </c>
      <c r="L25" s="84" t="s">
        <v>24</v>
      </c>
      <c r="M25" s="72">
        <f t="shared" si="0"/>
        <v>0</v>
      </c>
      <c r="N25" s="84" t="s">
        <v>24</v>
      </c>
      <c r="O25" s="84" t="s">
        <v>24</v>
      </c>
      <c r="P25" s="84" t="s">
        <v>24</v>
      </c>
      <c r="Q25" s="84" t="s">
        <v>24</v>
      </c>
      <c r="R25" s="93"/>
      <c r="S25" s="84">
        <v>0</v>
      </c>
      <c r="T25" s="93"/>
      <c r="U25" s="84">
        <v>0</v>
      </c>
      <c r="W25" s="33">
        <f t="shared" si="1"/>
        <v>0</v>
      </c>
    </row>
    <row r="26" spans="1:23" x14ac:dyDescent="0.3">
      <c r="A26" s="68" t="s">
        <v>13</v>
      </c>
      <c r="B26" s="68"/>
      <c r="C26" s="69"/>
      <c r="D26" s="69"/>
      <c r="E26" s="69"/>
      <c r="F26" s="70"/>
      <c r="G26" s="69"/>
      <c r="H26" s="69"/>
      <c r="I26" s="70"/>
      <c r="J26" s="71" t="s">
        <v>24</v>
      </c>
      <c r="K26" s="71" t="s">
        <v>24</v>
      </c>
      <c r="L26" s="71" t="s">
        <v>24</v>
      </c>
      <c r="M26" s="72">
        <f t="shared" si="0"/>
        <v>0</v>
      </c>
      <c r="N26" s="71" t="s">
        <v>24</v>
      </c>
      <c r="O26" s="71" t="s">
        <v>24</v>
      </c>
      <c r="P26" s="71" t="s">
        <v>24</v>
      </c>
      <c r="Q26" s="71" t="s">
        <v>24</v>
      </c>
      <c r="R26" s="88"/>
      <c r="S26" s="71">
        <v>0</v>
      </c>
      <c r="T26" s="88"/>
      <c r="U26" s="71">
        <v>0</v>
      </c>
      <c r="W26" s="36">
        <f t="shared" si="1"/>
        <v>0</v>
      </c>
    </row>
    <row r="27" spans="1:23" x14ac:dyDescent="0.3">
      <c r="A27" s="92"/>
      <c r="B27" s="77"/>
      <c r="C27" s="77"/>
      <c r="D27" s="77"/>
      <c r="E27" s="74"/>
      <c r="F27" s="70"/>
      <c r="G27" s="74"/>
      <c r="H27" s="74"/>
      <c r="I27" s="70"/>
      <c r="J27" s="75" t="s">
        <v>24</v>
      </c>
      <c r="K27" s="75" t="s">
        <v>24</v>
      </c>
      <c r="L27" s="75" t="s">
        <v>24</v>
      </c>
      <c r="M27" s="72">
        <f t="shared" si="0"/>
        <v>0</v>
      </c>
      <c r="N27" s="75" t="s">
        <v>24</v>
      </c>
      <c r="O27" s="75" t="s">
        <v>24</v>
      </c>
      <c r="P27" s="75" t="s">
        <v>24</v>
      </c>
      <c r="Q27" s="75" t="s">
        <v>24</v>
      </c>
      <c r="R27" s="88"/>
      <c r="S27" s="91">
        <v>0</v>
      </c>
      <c r="T27" s="88"/>
      <c r="U27" s="91">
        <v>0</v>
      </c>
      <c r="W27" s="31">
        <f t="shared" si="1"/>
        <v>0</v>
      </c>
    </row>
    <row r="28" spans="1:23" x14ac:dyDescent="0.3">
      <c r="A28" s="92"/>
      <c r="B28" s="76"/>
      <c r="C28" s="76"/>
      <c r="D28" s="76"/>
      <c r="E28" s="69"/>
      <c r="F28" s="70"/>
      <c r="G28" s="69"/>
      <c r="H28" s="69"/>
      <c r="I28" s="70"/>
      <c r="J28" s="71" t="s">
        <v>24</v>
      </c>
      <c r="K28" s="71" t="s">
        <v>24</v>
      </c>
      <c r="L28" s="71" t="s">
        <v>24</v>
      </c>
      <c r="M28" s="72">
        <f t="shared" si="0"/>
        <v>0</v>
      </c>
      <c r="N28" s="71" t="s">
        <v>24</v>
      </c>
      <c r="O28" s="71" t="s">
        <v>24</v>
      </c>
      <c r="P28" s="71" t="s">
        <v>24</v>
      </c>
      <c r="Q28" s="71" t="s">
        <v>24</v>
      </c>
      <c r="R28" s="88"/>
      <c r="S28" s="89">
        <v>0</v>
      </c>
      <c r="T28" s="88"/>
      <c r="U28" s="89">
        <v>0</v>
      </c>
      <c r="W28" s="34">
        <f t="shared" si="1"/>
        <v>0</v>
      </c>
    </row>
    <row r="29" spans="1:23" x14ac:dyDescent="0.3">
      <c r="A29" s="92"/>
      <c r="B29" s="77"/>
      <c r="C29" s="77"/>
      <c r="D29" s="77"/>
      <c r="E29" s="74"/>
      <c r="F29" s="70"/>
      <c r="G29" s="74"/>
      <c r="H29" s="74"/>
      <c r="I29" s="70"/>
      <c r="J29" s="75" t="s">
        <v>24</v>
      </c>
      <c r="K29" s="75" t="s">
        <v>24</v>
      </c>
      <c r="L29" s="75" t="s">
        <v>24</v>
      </c>
      <c r="M29" s="72">
        <f t="shared" si="0"/>
        <v>0</v>
      </c>
      <c r="N29" s="75" t="s">
        <v>24</v>
      </c>
      <c r="O29" s="75" t="s">
        <v>24</v>
      </c>
      <c r="P29" s="75" t="s">
        <v>24</v>
      </c>
      <c r="Q29" s="75" t="s">
        <v>24</v>
      </c>
      <c r="R29" s="88"/>
      <c r="S29" s="91">
        <v>0</v>
      </c>
      <c r="T29" s="88"/>
      <c r="U29" s="91">
        <v>0</v>
      </c>
      <c r="W29" s="31">
        <f t="shared" si="1"/>
        <v>0</v>
      </c>
    </row>
    <row r="30" spans="1:23" x14ac:dyDescent="0.3">
      <c r="A30" s="92"/>
      <c r="B30" s="76"/>
      <c r="C30" s="76"/>
      <c r="D30" s="76"/>
      <c r="E30" s="69"/>
      <c r="F30" s="70"/>
      <c r="G30" s="69"/>
      <c r="H30" s="69"/>
      <c r="I30" s="70"/>
      <c r="J30" s="71" t="s">
        <v>24</v>
      </c>
      <c r="K30" s="71" t="s">
        <v>24</v>
      </c>
      <c r="L30" s="71" t="s">
        <v>24</v>
      </c>
      <c r="M30" s="72">
        <f t="shared" si="0"/>
        <v>0</v>
      </c>
      <c r="N30" s="71" t="s">
        <v>24</v>
      </c>
      <c r="O30" s="71" t="s">
        <v>24</v>
      </c>
      <c r="P30" s="71" t="s">
        <v>24</v>
      </c>
      <c r="Q30" s="71" t="s">
        <v>24</v>
      </c>
      <c r="R30" s="88"/>
      <c r="S30" s="89">
        <v>0</v>
      </c>
      <c r="T30" s="88"/>
      <c r="U30" s="89">
        <v>0</v>
      </c>
      <c r="W30" s="34">
        <f t="shared" si="1"/>
        <v>0</v>
      </c>
    </row>
    <row r="31" spans="1:23" x14ac:dyDescent="0.3">
      <c r="A31" s="92"/>
      <c r="B31" s="77"/>
      <c r="C31" s="77"/>
      <c r="D31" s="77"/>
      <c r="E31" s="74"/>
      <c r="F31" s="70"/>
      <c r="G31" s="74"/>
      <c r="H31" s="74"/>
      <c r="I31" s="70"/>
      <c r="J31" s="75" t="s">
        <v>24</v>
      </c>
      <c r="K31" s="75" t="s">
        <v>24</v>
      </c>
      <c r="L31" s="75" t="s">
        <v>24</v>
      </c>
      <c r="M31" s="72">
        <f t="shared" si="0"/>
        <v>0</v>
      </c>
      <c r="N31" s="75" t="s">
        <v>24</v>
      </c>
      <c r="O31" s="75" t="s">
        <v>24</v>
      </c>
      <c r="P31" s="75" t="s">
        <v>24</v>
      </c>
      <c r="Q31" s="75" t="s">
        <v>24</v>
      </c>
      <c r="R31" s="88"/>
      <c r="S31" s="91">
        <v>0</v>
      </c>
      <c r="T31" s="88"/>
      <c r="U31" s="91">
        <v>0</v>
      </c>
      <c r="W31" s="31">
        <f t="shared" si="1"/>
        <v>0</v>
      </c>
    </row>
    <row r="32" spans="1:23" ht="15" thickBot="1" x14ac:dyDescent="0.35">
      <c r="A32" s="92"/>
      <c r="B32" s="78"/>
      <c r="C32" s="78"/>
      <c r="D32" s="78"/>
      <c r="E32" s="79"/>
      <c r="F32" s="80"/>
      <c r="G32" s="79"/>
      <c r="H32" s="79"/>
      <c r="I32" s="80"/>
      <c r="J32" s="85" t="s">
        <v>24</v>
      </c>
      <c r="K32" s="85" t="s">
        <v>24</v>
      </c>
      <c r="L32" s="85" t="s">
        <v>24</v>
      </c>
      <c r="M32" s="72">
        <f t="shared" si="0"/>
        <v>0</v>
      </c>
      <c r="N32" s="85" t="s">
        <v>24</v>
      </c>
      <c r="O32" s="85" t="s">
        <v>24</v>
      </c>
      <c r="P32" s="85" t="s">
        <v>24</v>
      </c>
      <c r="Q32" s="85" t="s">
        <v>24</v>
      </c>
      <c r="R32" s="94"/>
      <c r="S32" s="81">
        <v>0</v>
      </c>
      <c r="T32" s="93"/>
      <c r="U32" s="81">
        <v>0</v>
      </c>
      <c r="W32" s="35">
        <f t="shared" si="1"/>
        <v>0</v>
      </c>
    </row>
    <row r="33" spans="1:23" x14ac:dyDescent="0.3">
      <c r="A33" s="73" t="s">
        <v>14</v>
      </c>
      <c r="B33" s="73"/>
      <c r="C33" s="74"/>
      <c r="D33" s="74"/>
      <c r="E33" s="74"/>
      <c r="F33" s="70"/>
      <c r="G33" s="74"/>
      <c r="H33" s="74"/>
      <c r="I33" s="70"/>
      <c r="J33" s="75" t="s">
        <v>24</v>
      </c>
      <c r="K33" s="75" t="s">
        <v>24</v>
      </c>
      <c r="L33" s="75" t="s">
        <v>24</v>
      </c>
      <c r="M33" s="72">
        <f t="shared" si="0"/>
        <v>0</v>
      </c>
      <c r="N33" s="75" t="s">
        <v>24</v>
      </c>
      <c r="O33" s="75" t="s">
        <v>24</v>
      </c>
      <c r="P33" s="75" t="s">
        <v>24</v>
      </c>
      <c r="Q33" s="75" t="s">
        <v>24</v>
      </c>
      <c r="R33" s="88"/>
      <c r="S33" s="75">
        <v>0</v>
      </c>
      <c r="T33" s="88"/>
      <c r="U33" s="75">
        <v>0</v>
      </c>
      <c r="W33" s="32">
        <f t="shared" si="1"/>
        <v>0</v>
      </c>
    </row>
    <row r="34" spans="1:23" x14ac:dyDescent="0.3">
      <c r="A34" s="92"/>
      <c r="B34" s="76"/>
      <c r="C34" s="76"/>
      <c r="D34" s="76"/>
      <c r="E34" s="69"/>
      <c r="F34" s="70"/>
      <c r="G34" s="69"/>
      <c r="H34" s="69"/>
      <c r="I34" s="70"/>
      <c r="J34" s="71" t="s">
        <v>24</v>
      </c>
      <c r="K34" s="71" t="s">
        <v>24</v>
      </c>
      <c r="L34" s="71" t="s">
        <v>24</v>
      </c>
      <c r="M34" s="72">
        <f t="shared" si="0"/>
        <v>0</v>
      </c>
      <c r="N34" s="71" t="s">
        <v>24</v>
      </c>
      <c r="O34" s="71" t="s">
        <v>24</v>
      </c>
      <c r="P34" s="71" t="s">
        <v>24</v>
      </c>
      <c r="Q34" s="71" t="s">
        <v>24</v>
      </c>
      <c r="R34" s="88"/>
      <c r="S34" s="89">
        <v>0</v>
      </c>
      <c r="T34" s="88"/>
      <c r="U34" s="89">
        <v>0</v>
      </c>
      <c r="W34" s="34">
        <f t="shared" si="1"/>
        <v>0</v>
      </c>
    </row>
    <row r="35" spans="1:23" x14ac:dyDescent="0.3">
      <c r="A35" s="92"/>
      <c r="B35" s="77"/>
      <c r="C35" s="77"/>
      <c r="D35" s="77"/>
      <c r="E35" s="74"/>
      <c r="F35" s="70"/>
      <c r="G35" s="74"/>
      <c r="H35" s="74"/>
      <c r="I35" s="70"/>
      <c r="J35" s="75" t="s">
        <v>24</v>
      </c>
      <c r="K35" s="75" t="s">
        <v>24</v>
      </c>
      <c r="L35" s="75" t="s">
        <v>24</v>
      </c>
      <c r="M35" s="72">
        <f t="shared" si="0"/>
        <v>0</v>
      </c>
      <c r="N35" s="75" t="s">
        <v>24</v>
      </c>
      <c r="O35" s="75" t="s">
        <v>24</v>
      </c>
      <c r="P35" s="75" t="s">
        <v>24</v>
      </c>
      <c r="Q35" s="75" t="s">
        <v>24</v>
      </c>
      <c r="R35" s="88"/>
      <c r="S35" s="91">
        <v>0</v>
      </c>
      <c r="T35" s="88"/>
      <c r="U35" s="91">
        <v>0</v>
      </c>
      <c r="W35" s="31">
        <f t="shared" si="1"/>
        <v>0</v>
      </c>
    </row>
    <row r="36" spans="1:23" x14ac:dyDescent="0.3">
      <c r="A36" s="92"/>
      <c r="B36" s="76"/>
      <c r="C36" s="76"/>
      <c r="D36" s="76"/>
      <c r="E36" s="69"/>
      <c r="F36" s="70"/>
      <c r="G36" s="69"/>
      <c r="H36" s="69"/>
      <c r="I36" s="70"/>
      <c r="J36" s="71" t="s">
        <v>24</v>
      </c>
      <c r="K36" s="71" t="s">
        <v>24</v>
      </c>
      <c r="L36" s="71" t="s">
        <v>24</v>
      </c>
      <c r="M36" s="72">
        <f t="shared" si="0"/>
        <v>0</v>
      </c>
      <c r="N36" s="71" t="s">
        <v>24</v>
      </c>
      <c r="O36" s="71" t="s">
        <v>24</v>
      </c>
      <c r="P36" s="71" t="s">
        <v>24</v>
      </c>
      <c r="Q36" s="71" t="s">
        <v>24</v>
      </c>
      <c r="R36" s="88"/>
      <c r="S36" s="89">
        <v>0</v>
      </c>
      <c r="T36" s="88"/>
      <c r="U36" s="89">
        <v>0</v>
      </c>
      <c r="W36" s="34">
        <f t="shared" si="1"/>
        <v>0</v>
      </c>
    </row>
    <row r="37" spans="1:23" x14ac:dyDescent="0.3">
      <c r="A37" s="92"/>
      <c r="B37" s="77"/>
      <c r="C37" s="77"/>
      <c r="D37" s="77"/>
      <c r="E37" s="74"/>
      <c r="F37" s="70"/>
      <c r="G37" s="74"/>
      <c r="H37" s="74"/>
      <c r="I37" s="70"/>
      <c r="J37" s="75" t="s">
        <v>24</v>
      </c>
      <c r="K37" s="75" t="s">
        <v>24</v>
      </c>
      <c r="L37" s="75" t="s">
        <v>24</v>
      </c>
      <c r="M37" s="72">
        <f t="shared" si="0"/>
        <v>0</v>
      </c>
      <c r="N37" s="75" t="s">
        <v>24</v>
      </c>
      <c r="O37" s="75" t="s">
        <v>24</v>
      </c>
      <c r="P37" s="75" t="s">
        <v>24</v>
      </c>
      <c r="Q37" s="75" t="s">
        <v>24</v>
      </c>
      <c r="R37" s="88"/>
      <c r="S37" s="91">
        <v>0</v>
      </c>
      <c r="T37" s="88"/>
      <c r="U37" s="91">
        <v>0</v>
      </c>
      <c r="W37" s="31">
        <f t="shared" si="1"/>
        <v>0</v>
      </c>
    </row>
    <row r="38" spans="1:23" x14ac:dyDescent="0.3">
      <c r="A38" s="92"/>
      <c r="B38" s="76"/>
      <c r="C38" s="76"/>
      <c r="D38" s="76"/>
      <c r="E38" s="69"/>
      <c r="F38" s="70"/>
      <c r="G38" s="69"/>
      <c r="H38" s="69"/>
      <c r="I38" s="70"/>
      <c r="J38" s="71" t="s">
        <v>24</v>
      </c>
      <c r="K38" s="71" t="s">
        <v>24</v>
      </c>
      <c r="L38" s="71" t="s">
        <v>24</v>
      </c>
      <c r="M38" s="72">
        <f t="shared" si="0"/>
        <v>0</v>
      </c>
      <c r="N38" s="71" t="s">
        <v>24</v>
      </c>
      <c r="O38" s="71" t="s">
        <v>24</v>
      </c>
      <c r="P38" s="71" t="s">
        <v>24</v>
      </c>
      <c r="Q38" s="71" t="s">
        <v>24</v>
      </c>
      <c r="R38" s="88"/>
      <c r="S38" s="89">
        <v>0</v>
      </c>
      <c r="T38" s="88"/>
      <c r="U38" s="89">
        <v>0</v>
      </c>
      <c r="W38" s="34">
        <f t="shared" si="1"/>
        <v>0</v>
      </c>
    </row>
    <row r="39" spans="1:23" ht="15" thickBot="1" x14ac:dyDescent="0.35">
      <c r="A39" s="92"/>
      <c r="B39" s="86"/>
      <c r="C39" s="86"/>
      <c r="D39" s="86"/>
      <c r="E39" s="86"/>
      <c r="F39" s="70"/>
      <c r="G39" s="86"/>
      <c r="H39" s="86"/>
      <c r="I39" s="70"/>
      <c r="J39" s="87" t="s">
        <v>24</v>
      </c>
      <c r="K39" s="87" t="s">
        <v>24</v>
      </c>
      <c r="L39" s="87" t="s">
        <v>24</v>
      </c>
      <c r="M39" s="72">
        <f t="shared" si="0"/>
        <v>0</v>
      </c>
      <c r="N39" s="87" t="s">
        <v>24</v>
      </c>
      <c r="O39" s="87" t="s">
        <v>24</v>
      </c>
      <c r="P39" s="87" t="s">
        <v>24</v>
      </c>
      <c r="Q39" s="87" t="s">
        <v>24</v>
      </c>
      <c r="R39" s="88"/>
      <c r="S39" s="87">
        <v>0</v>
      </c>
      <c r="T39" s="88"/>
      <c r="U39" s="87">
        <v>0</v>
      </c>
      <c r="W39" s="37">
        <f t="shared" si="1"/>
        <v>0</v>
      </c>
    </row>
    <row r="40" spans="1:23" ht="15" thickTop="1" x14ac:dyDescent="0.3">
      <c r="B40" s="5"/>
      <c r="C40" s="4"/>
      <c r="D40" s="4"/>
      <c r="E40" s="5" t="s">
        <v>56</v>
      </c>
      <c r="G40" s="4"/>
      <c r="H40" s="4"/>
      <c r="J40" s="51" t="s">
        <v>55</v>
      </c>
      <c r="K40" s="51"/>
      <c r="L40" s="51">
        <f>SUM(M8:M39)</f>
        <v>0</v>
      </c>
      <c r="M40" s="52"/>
      <c r="N40" s="51">
        <f>SUM(N8:N39)</f>
        <v>0</v>
      </c>
      <c r="O40" s="51">
        <f>SUM(O8:O39)</f>
        <v>0</v>
      </c>
      <c r="P40" s="51">
        <f>SUM(P8:P39)</f>
        <v>0</v>
      </c>
      <c r="Q40" s="51">
        <f>SUM(Q8:Q39)</f>
        <v>0</v>
      </c>
      <c r="R40" s="53"/>
      <c r="S40" s="51">
        <f>SUM(S8:S39)</f>
        <v>0</v>
      </c>
      <c r="T40" s="53"/>
      <c r="U40" s="51">
        <f>SUM(U8:U39)</f>
        <v>0</v>
      </c>
      <c r="V40" s="53"/>
      <c r="W40" s="54">
        <f>SUM(W8:W39)</f>
        <v>0</v>
      </c>
    </row>
  </sheetData>
  <sheetProtection sheet="1" objects="1" scenarios="1"/>
  <mergeCells count="4">
    <mergeCell ref="G2:Q3"/>
    <mergeCell ref="G4:H4"/>
    <mergeCell ref="J4:L4"/>
    <mergeCell ref="N4:Q4"/>
  </mergeCells>
  <conditionalFormatting sqref="J7:U39 J6:R6 T6:U6">
    <cfRule type="expression" dxfId="41" priority="4">
      <formula>OR($G6="Ja",$H6="Ja")</formula>
    </cfRule>
  </conditionalFormatting>
  <conditionalFormatting sqref="G6:H39 J6:L39 N6:Q39 S7:S39 U6:U39">
    <cfRule type="expression" dxfId="40" priority="5">
      <formula>$E6="Nee"</formula>
    </cfRule>
  </conditionalFormatting>
  <conditionalFormatting sqref="J8:L39 N8:Q39 J6:L6 N6:Q6">
    <cfRule type="expression" dxfId="39" priority="6">
      <formula>J6=MIN($J6:$Q6)</formula>
    </cfRule>
  </conditionalFormatting>
  <conditionalFormatting sqref="G6:H39">
    <cfRule type="containsText" dxfId="38" priority="3" operator="containsText" text="Ja">
      <formula>NOT(ISERROR(SEARCH("Ja",G6)))</formula>
    </cfRule>
  </conditionalFormatting>
  <conditionalFormatting sqref="S6">
    <cfRule type="expression" dxfId="37" priority="1">
      <formula>OR($G6="Ja",$H6="Ja")</formula>
    </cfRule>
  </conditionalFormatting>
  <conditionalFormatting sqref="S6">
    <cfRule type="expression" dxfId="36" priority="2">
      <formula>$E6="Nee"</formula>
    </cfRule>
  </conditionalFormatting>
  <dataValidations count="1">
    <dataValidation type="list" allowBlank="1" showInputMessage="1" showErrorMessage="1" sqref="E6:E39 G6:H39" xr:uid="{B7ED542C-A535-4EE2-9E3E-0E9FC472C63D}">
      <formula1>"Ja,Nee"</formula1>
    </dataValidation>
  </dataValidations>
  <hyperlinks>
    <hyperlink ref="J5" r:id="rId1" display="www.Studystore.nl" xr:uid="{83669C3E-6350-4C24-B9DC-DCEAE76913E0}"/>
    <hyperlink ref="O5" r:id="rId2" display="bol.com tweedehands" xr:uid="{F0032DA3-3C94-4036-811F-313805B5D667}"/>
    <hyperlink ref="N5" r:id="rId3" xr:uid="{110BCDE9-23B4-455E-854C-9BBBDD94E007}"/>
    <hyperlink ref="K5" r:id="rId4" xr:uid="{01E7A3EB-873D-4E24-8CDA-CDB2DF7BEE8B}"/>
    <hyperlink ref="P5" r:id="rId5" xr:uid="{0B5A042D-6A93-41A3-83A6-16B4B63B76FB}"/>
    <hyperlink ref="Q5" r:id="rId6" xr:uid="{74AB6126-8566-40F1-AC03-0D8C545BC95E}"/>
    <hyperlink ref="L5" r:id="rId7" display="Bol.com" xr:uid="{CB30D5BB-15FD-4E7C-AE79-37D154B15B83}"/>
  </hyperlinks>
  <pageMargins left="0.7" right="0.7" top="0.75" bottom="0.75" header="0.3" footer="0.3"/>
  <pageSetup paperSize="9" orientation="portrait" horizontalDpi="300" verticalDpi="300" r:id="rId8"/>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89050-7875-4FAA-B43E-C1BD084DF7A6}">
  <dimension ref="A1:W40"/>
  <sheetViews>
    <sheetView zoomScaleNormal="100" workbookViewId="0">
      <selection activeCell="B8" sqref="B8"/>
    </sheetView>
  </sheetViews>
  <sheetFormatPr defaultRowHeight="14.4" x14ac:dyDescent="0.3"/>
  <cols>
    <col min="1" max="1" width="11.5546875" style="1" customWidth="1"/>
    <col min="2" max="2" width="12.44140625" style="1" bestFit="1" customWidth="1"/>
    <col min="3" max="3" width="15" style="1" customWidth="1"/>
    <col min="4" max="4" width="10.109375" style="1" bestFit="1" customWidth="1"/>
    <col min="5" max="5" width="10.109375" style="1" customWidth="1"/>
    <col min="6" max="6" width="1.6640625" style="1" customWidth="1"/>
    <col min="7" max="7" width="10.109375" style="1" customWidth="1"/>
    <col min="8" max="8" width="11.88671875" style="1" bestFit="1" customWidth="1"/>
    <col min="9" max="9" width="1.6640625" style="1" customWidth="1"/>
    <col min="10" max="10" width="11" style="3" bestFit="1" customWidth="1"/>
    <col min="11" max="11" width="11" style="3" customWidth="1"/>
    <col min="12" max="12" width="8.77734375" style="3" bestFit="1" customWidth="1"/>
    <col min="13" max="13" width="1.6640625" style="3" customWidth="1"/>
    <col min="14" max="14" width="18.77734375" style="3" bestFit="1" customWidth="1"/>
    <col min="15" max="15" width="16.44140625" style="3" bestFit="1" customWidth="1"/>
    <col min="16" max="16" width="11.5546875" style="3" bestFit="1" customWidth="1"/>
    <col min="17" max="17" width="12" style="3" bestFit="1" customWidth="1"/>
    <col min="18" max="18" width="1.6640625" style="1" customWidth="1"/>
    <col min="19" max="19" width="10.33203125" style="1" bestFit="1" customWidth="1"/>
    <col min="20" max="20" width="1.6640625" style="1" customWidth="1"/>
    <col min="21" max="21" width="8.88671875" style="1"/>
    <col min="22" max="22" width="1.6640625" style="1" customWidth="1"/>
    <col min="23" max="16384" width="8.88671875" style="1"/>
  </cols>
  <sheetData>
    <row r="1" spans="1:23" x14ac:dyDescent="0.3">
      <c r="A1" s="23" t="s">
        <v>29</v>
      </c>
      <c r="B1" s="2"/>
      <c r="C1" s="2"/>
      <c r="D1" s="2"/>
      <c r="E1" s="2"/>
      <c r="F1" s="2"/>
      <c r="G1" s="2"/>
      <c r="H1" s="2"/>
      <c r="I1" s="2"/>
    </row>
    <row r="2" spans="1:23" ht="14.4" customHeight="1" x14ac:dyDescent="0.3">
      <c r="B2" s="2"/>
      <c r="C2" s="2"/>
      <c r="D2" s="2"/>
      <c r="E2" s="2"/>
      <c r="F2" s="2"/>
      <c r="G2" s="66" t="s">
        <v>49</v>
      </c>
      <c r="H2" s="66"/>
      <c r="I2" s="66"/>
      <c r="J2" s="66"/>
      <c r="K2" s="66"/>
      <c r="L2" s="66"/>
      <c r="M2" s="66"/>
      <c r="N2" s="66"/>
      <c r="O2" s="66"/>
      <c r="P2" s="66"/>
      <c r="Q2" s="66"/>
      <c r="R2" s="14"/>
    </row>
    <row r="3" spans="1:23" ht="14.4" customHeight="1" x14ac:dyDescent="0.3">
      <c r="B3" s="2"/>
      <c r="C3" s="2"/>
      <c r="D3" s="2"/>
      <c r="E3" s="2"/>
      <c r="F3" s="2"/>
      <c r="G3" s="66"/>
      <c r="H3" s="66"/>
      <c r="I3" s="66"/>
      <c r="J3" s="66"/>
      <c r="K3" s="66"/>
      <c r="L3" s="66"/>
      <c r="M3" s="66"/>
      <c r="N3" s="66"/>
      <c r="O3" s="66"/>
      <c r="P3" s="66"/>
      <c r="Q3" s="66"/>
      <c r="R3" s="14"/>
    </row>
    <row r="4" spans="1:23" ht="15.6" x14ac:dyDescent="0.3">
      <c r="G4" s="67" t="s">
        <v>18</v>
      </c>
      <c r="H4" s="67"/>
      <c r="J4" s="65" t="s">
        <v>10</v>
      </c>
      <c r="K4" s="65"/>
      <c r="L4" s="65"/>
      <c r="N4" s="65" t="s">
        <v>11</v>
      </c>
      <c r="O4" s="65"/>
      <c r="P4" s="65"/>
      <c r="Q4" s="65"/>
    </row>
    <row r="5" spans="1:23" ht="15" thickBot="1" x14ac:dyDescent="0.35">
      <c r="B5" s="6" t="s">
        <v>2</v>
      </c>
      <c r="C5" s="6" t="s">
        <v>3</v>
      </c>
      <c r="D5" s="6" t="s">
        <v>1</v>
      </c>
      <c r="E5" s="6" t="s">
        <v>25</v>
      </c>
      <c r="F5" s="6"/>
      <c r="G5" s="15" t="s">
        <v>19</v>
      </c>
      <c r="H5" s="15" t="s">
        <v>17</v>
      </c>
      <c r="I5" s="6"/>
      <c r="J5" s="7" t="s">
        <v>4</v>
      </c>
      <c r="K5" s="7" t="s">
        <v>6</v>
      </c>
      <c r="L5" s="7" t="s">
        <v>20</v>
      </c>
      <c r="M5" s="7"/>
      <c r="N5" s="7" t="s">
        <v>5</v>
      </c>
      <c r="O5" s="7" t="s">
        <v>9</v>
      </c>
      <c r="P5" s="7" t="s">
        <v>7</v>
      </c>
      <c r="Q5" s="8" t="s">
        <v>8</v>
      </c>
      <c r="R5" s="5"/>
      <c r="S5" s="5" t="s">
        <v>16</v>
      </c>
      <c r="T5" s="5"/>
      <c r="U5" s="5" t="s">
        <v>15</v>
      </c>
      <c r="V5" s="4"/>
      <c r="W5" s="5" t="s">
        <v>33</v>
      </c>
    </row>
    <row r="6" spans="1:23" x14ac:dyDescent="0.3">
      <c r="A6" s="24" t="s">
        <v>32</v>
      </c>
      <c r="B6" s="12" t="s">
        <v>31</v>
      </c>
      <c r="C6" s="9" t="s">
        <v>30</v>
      </c>
      <c r="D6" s="9" t="s">
        <v>28</v>
      </c>
      <c r="E6" s="9" t="s">
        <v>27</v>
      </c>
      <c r="F6" s="16"/>
      <c r="G6" s="9" t="s">
        <v>26</v>
      </c>
      <c r="H6" s="9" t="s">
        <v>26</v>
      </c>
      <c r="I6" s="16"/>
      <c r="J6" s="10">
        <v>85</v>
      </c>
      <c r="K6" s="10">
        <v>88</v>
      </c>
      <c r="L6" s="10">
        <v>68</v>
      </c>
      <c r="M6" s="13">
        <f>MIN(J6:L6)</f>
        <v>68</v>
      </c>
      <c r="N6" s="10">
        <v>60</v>
      </c>
      <c r="O6" s="10">
        <v>61</v>
      </c>
      <c r="P6" s="10" t="s">
        <v>24</v>
      </c>
      <c r="Q6" s="10">
        <v>62</v>
      </c>
      <c r="R6" s="23"/>
      <c r="S6" s="11">
        <v>60</v>
      </c>
      <c r="T6" s="23"/>
      <c r="U6" s="11">
        <v>49</v>
      </c>
      <c r="W6" s="30">
        <f>S6-U6</f>
        <v>11</v>
      </c>
    </row>
    <row r="7" spans="1:23" ht="9" customHeight="1" x14ac:dyDescent="0.3">
      <c r="A7" s="25"/>
      <c r="B7" s="26"/>
      <c r="C7" s="27"/>
      <c r="D7" s="27"/>
      <c r="E7" s="27"/>
      <c r="F7" s="16"/>
      <c r="G7" s="27"/>
      <c r="H7" s="27"/>
      <c r="I7" s="16"/>
      <c r="J7" s="28"/>
      <c r="K7" s="28"/>
      <c r="L7" s="28"/>
      <c r="M7" s="13">
        <f t="shared" ref="M7:M39" si="0">MIN(J7:L7)</f>
        <v>0</v>
      </c>
      <c r="N7" s="28"/>
      <c r="O7" s="28"/>
      <c r="P7" s="28"/>
      <c r="Q7" s="28"/>
      <c r="S7" s="29"/>
      <c r="U7" s="29"/>
      <c r="W7" s="4"/>
    </row>
    <row r="8" spans="1:23" x14ac:dyDescent="0.3">
      <c r="A8" s="68" t="s">
        <v>0</v>
      </c>
      <c r="B8" s="68"/>
      <c r="C8" s="69"/>
      <c r="D8" s="69"/>
      <c r="E8" s="69"/>
      <c r="F8" s="70"/>
      <c r="G8" s="69"/>
      <c r="H8" s="69"/>
      <c r="I8" s="70"/>
      <c r="J8" s="71" t="s">
        <v>24</v>
      </c>
      <c r="K8" s="71" t="s">
        <v>24</v>
      </c>
      <c r="L8" s="71" t="s">
        <v>24</v>
      </c>
      <c r="M8" s="72">
        <f t="shared" si="0"/>
        <v>0</v>
      </c>
      <c r="N8" s="71" t="s">
        <v>24</v>
      </c>
      <c r="O8" s="71" t="s">
        <v>24</v>
      </c>
      <c r="P8" s="71" t="s">
        <v>24</v>
      </c>
      <c r="Q8" s="71" t="s">
        <v>24</v>
      </c>
      <c r="R8" s="88"/>
      <c r="S8" s="89">
        <v>0</v>
      </c>
      <c r="T8" s="88"/>
      <c r="U8" s="89">
        <v>0</v>
      </c>
      <c r="W8" s="34">
        <f>S8-U8</f>
        <v>0</v>
      </c>
    </row>
    <row r="9" spans="1:23" x14ac:dyDescent="0.3">
      <c r="A9" s="90"/>
      <c r="B9" s="73"/>
      <c r="C9" s="74"/>
      <c r="D9" s="74"/>
      <c r="E9" s="74"/>
      <c r="F9" s="70"/>
      <c r="G9" s="74"/>
      <c r="H9" s="74"/>
      <c r="I9" s="70"/>
      <c r="J9" s="75" t="s">
        <v>24</v>
      </c>
      <c r="K9" s="75" t="s">
        <v>24</v>
      </c>
      <c r="L9" s="75" t="s">
        <v>24</v>
      </c>
      <c r="M9" s="72">
        <f t="shared" si="0"/>
        <v>0</v>
      </c>
      <c r="N9" s="75" t="s">
        <v>24</v>
      </c>
      <c r="O9" s="75" t="s">
        <v>24</v>
      </c>
      <c r="P9" s="75" t="s">
        <v>24</v>
      </c>
      <c r="Q9" s="75" t="s">
        <v>24</v>
      </c>
      <c r="R9" s="88"/>
      <c r="S9" s="91">
        <v>0</v>
      </c>
      <c r="T9" s="88"/>
      <c r="U9" s="91">
        <v>0</v>
      </c>
      <c r="W9" s="31">
        <f t="shared" ref="W9:W39" si="1">S9-U9</f>
        <v>0</v>
      </c>
    </row>
    <row r="10" spans="1:23" x14ac:dyDescent="0.3">
      <c r="A10" s="92"/>
      <c r="B10" s="68"/>
      <c r="C10" s="69"/>
      <c r="D10" s="69"/>
      <c r="E10" s="69"/>
      <c r="F10" s="70"/>
      <c r="G10" s="69"/>
      <c r="H10" s="69"/>
      <c r="I10" s="70"/>
      <c r="J10" s="71" t="s">
        <v>24</v>
      </c>
      <c r="K10" s="71" t="s">
        <v>24</v>
      </c>
      <c r="L10" s="71" t="s">
        <v>24</v>
      </c>
      <c r="M10" s="72">
        <f t="shared" si="0"/>
        <v>0</v>
      </c>
      <c r="N10" s="71" t="s">
        <v>24</v>
      </c>
      <c r="O10" s="71" t="s">
        <v>24</v>
      </c>
      <c r="P10" s="71" t="s">
        <v>24</v>
      </c>
      <c r="Q10" s="71" t="s">
        <v>24</v>
      </c>
      <c r="R10" s="88"/>
      <c r="S10" s="89">
        <v>0</v>
      </c>
      <c r="T10" s="88"/>
      <c r="U10" s="89">
        <v>0</v>
      </c>
      <c r="W10" s="34">
        <f t="shared" si="1"/>
        <v>0</v>
      </c>
    </row>
    <row r="11" spans="1:23" x14ac:dyDescent="0.3">
      <c r="A11" s="92"/>
      <c r="B11" s="73"/>
      <c r="C11" s="74"/>
      <c r="D11" s="74"/>
      <c r="E11" s="74"/>
      <c r="F11" s="70"/>
      <c r="G11" s="74"/>
      <c r="H11" s="74"/>
      <c r="I11" s="70"/>
      <c r="J11" s="75" t="s">
        <v>24</v>
      </c>
      <c r="K11" s="75" t="s">
        <v>24</v>
      </c>
      <c r="L11" s="75" t="s">
        <v>24</v>
      </c>
      <c r="M11" s="72">
        <f t="shared" si="0"/>
        <v>0</v>
      </c>
      <c r="N11" s="75" t="s">
        <v>24</v>
      </c>
      <c r="O11" s="75" t="s">
        <v>24</v>
      </c>
      <c r="P11" s="75" t="s">
        <v>24</v>
      </c>
      <c r="Q11" s="75" t="s">
        <v>24</v>
      </c>
      <c r="R11" s="88"/>
      <c r="S11" s="91">
        <v>0</v>
      </c>
      <c r="T11" s="88"/>
      <c r="U11" s="91">
        <v>0</v>
      </c>
      <c r="W11" s="31">
        <f t="shared" si="1"/>
        <v>0</v>
      </c>
    </row>
    <row r="12" spans="1:23" x14ac:dyDescent="0.3">
      <c r="A12" s="92"/>
      <c r="B12" s="68"/>
      <c r="C12" s="69"/>
      <c r="D12" s="69"/>
      <c r="E12" s="69"/>
      <c r="F12" s="70"/>
      <c r="G12" s="69"/>
      <c r="H12" s="69"/>
      <c r="I12" s="70"/>
      <c r="J12" s="71" t="s">
        <v>24</v>
      </c>
      <c r="K12" s="71" t="s">
        <v>24</v>
      </c>
      <c r="L12" s="71" t="s">
        <v>24</v>
      </c>
      <c r="M12" s="72">
        <f t="shared" si="0"/>
        <v>0</v>
      </c>
      <c r="N12" s="71" t="s">
        <v>24</v>
      </c>
      <c r="O12" s="71" t="s">
        <v>24</v>
      </c>
      <c r="P12" s="71" t="s">
        <v>24</v>
      </c>
      <c r="Q12" s="71" t="s">
        <v>24</v>
      </c>
      <c r="R12" s="88"/>
      <c r="S12" s="89">
        <v>0</v>
      </c>
      <c r="T12" s="88"/>
      <c r="U12" s="89">
        <v>0</v>
      </c>
      <c r="W12" s="34">
        <f t="shared" si="1"/>
        <v>0</v>
      </c>
    </row>
    <row r="13" spans="1:23" x14ac:dyDescent="0.3">
      <c r="A13" s="92"/>
      <c r="B13" s="73"/>
      <c r="C13" s="74"/>
      <c r="D13" s="74"/>
      <c r="E13" s="74"/>
      <c r="F13" s="70"/>
      <c r="G13" s="74"/>
      <c r="H13" s="74"/>
      <c r="I13" s="70"/>
      <c r="J13" s="75" t="s">
        <v>24</v>
      </c>
      <c r="K13" s="75" t="s">
        <v>24</v>
      </c>
      <c r="L13" s="75" t="s">
        <v>24</v>
      </c>
      <c r="M13" s="72">
        <f t="shared" si="0"/>
        <v>0</v>
      </c>
      <c r="N13" s="75" t="s">
        <v>24</v>
      </c>
      <c r="O13" s="75" t="s">
        <v>24</v>
      </c>
      <c r="P13" s="75" t="s">
        <v>24</v>
      </c>
      <c r="Q13" s="75" t="s">
        <v>24</v>
      </c>
      <c r="R13" s="88"/>
      <c r="S13" s="91">
        <v>0</v>
      </c>
      <c r="T13" s="88"/>
      <c r="U13" s="91">
        <v>0</v>
      </c>
      <c r="W13" s="31">
        <f t="shared" si="1"/>
        <v>0</v>
      </c>
    </row>
    <row r="14" spans="1:23" x14ac:dyDescent="0.3">
      <c r="A14" s="92"/>
      <c r="B14" s="76"/>
      <c r="C14" s="76"/>
      <c r="D14" s="76"/>
      <c r="E14" s="69"/>
      <c r="F14" s="70"/>
      <c r="G14" s="69"/>
      <c r="H14" s="69"/>
      <c r="I14" s="70"/>
      <c r="J14" s="71" t="s">
        <v>24</v>
      </c>
      <c r="K14" s="71" t="s">
        <v>24</v>
      </c>
      <c r="L14" s="71" t="s">
        <v>24</v>
      </c>
      <c r="M14" s="72">
        <f t="shared" si="0"/>
        <v>0</v>
      </c>
      <c r="N14" s="71" t="s">
        <v>24</v>
      </c>
      <c r="O14" s="71" t="s">
        <v>24</v>
      </c>
      <c r="P14" s="71" t="s">
        <v>24</v>
      </c>
      <c r="Q14" s="71" t="s">
        <v>24</v>
      </c>
      <c r="R14" s="88"/>
      <c r="S14" s="89">
        <v>0</v>
      </c>
      <c r="T14" s="88"/>
      <c r="U14" s="89">
        <v>0</v>
      </c>
      <c r="W14" s="34">
        <f t="shared" si="1"/>
        <v>0</v>
      </c>
    </row>
    <row r="15" spans="1:23" x14ac:dyDescent="0.3">
      <c r="A15" s="92"/>
      <c r="B15" s="77"/>
      <c r="C15" s="77"/>
      <c r="D15" s="77"/>
      <c r="E15" s="74"/>
      <c r="F15" s="70"/>
      <c r="G15" s="74"/>
      <c r="H15" s="74"/>
      <c r="I15" s="70"/>
      <c r="J15" s="75" t="s">
        <v>24</v>
      </c>
      <c r="K15" s="75" t="s">
        <v>24</v>
      </c>
      <c r="L15" s="75" t="s">
        <v>24</v>
      </c>
      <c r="M15" s="72">
        <f t="shared" si="0"/>
        <v>0</v>
      </c>
      <c r="N15" s="75" t="s">
        <v>24</v>
      </c>
      <c r="O15" s="75" t="s">
        <v>24</v>
      </c>
      <c r="P15" s="75" t="s">
        <v>24</v>
      </c>
      <c r="Q15" s="75" t="s">
        <v>24</v>
      </c>
      <c r="R15" s="88"/>
      <c r="S15" s="91">
        <v>0</v>
      </c>
      <c r="T15" s="88"/>
      <c r="U15" s="91">
        <v>0</v>
      </c>
      <c r="W15" s="31">
        <f t="shared" si="1"/>
        <v>0</v>
      </c>
    </row>
    <row r="16" spans="1:23" x14ac:dyDescent="0.3">
      <c r="A16" s="92"/>
      <c r="B16" s="76"/>
      <c r="C16" s="76"/>
      <c r="D16" s="76"/>
      <c r="E16" s="69"/>
      <c r="F16" s="70"/>
      <c r="G16" s="69"/>
      <c r="H16" s="69"/>
      <c r="I16" s="70"/>
      <c r="J16" s="71" t="s">
        <v>24</v>
      </c>
      <c r="K16" s="71" t="s">
        <v>24</v>
      </c>
      <c r="L16" s="71" t="s">
        <v>24</v>
      </c>
      <c r="M16" s="72">
        <f t="shared" si="0"/>
        <v>0</v>
      </c>
      <c r="N16" s="71" t="s">
        <v>24</v>
      </c>
      <c r="O16" s="71" t="s">
        <v>24</v>
      </c>
      <c r="P16" s="71" t="s">
        <v>24</v>
      </c>
      <c r="Q16" s="71" t="s">
        <v>24</v>
      </c>
      <c r="R16" s="88"/>
      <c r="S16" s="89">
        <v>0</v>
      </c>
      <c r="T16" s="88"/>
      <c r="U16" s="89">
        <v>0</v>
      </c>
      <c r="W16" s="34">
        <f t="shared" si="1"/>
        <v>0</v>
      </c>
    </row>
    <row r="17" spans="1:23" x14ac:dyDescent="0.3">
      <c r="A17" s="92"/>
      <c r="B17" s="77"/>
      <c r="C17" s="77"/>
      <c r="D17" s="77"/>
      <c r="E17" s="74"/>
      <c r="F17" s="70"/>
      <c r="G17" s="74"/>
      <c r="H17" s="74"/>
      <c r="I17" s="70"/>
      <c r="J17" s="75" t="s">
        <v>24</v>
      </c>
      <c r="K17" s="75" t="s">
        <v>24</v>
      </c>
      <c r="L17" s="75" t="s">
        <v>24</v>
      </c>
      <c r="M17" s="72">
        <f t="shared" si="0"/>
        <v>0</v>
      </c>
      <c r="N17" s="75" t="s">
        <v>24</v>
      </c>
      <c r="O17" s="75" t="s">
        <v>24</v>
      </c>
      <c r="P17" s="75" t="s">
        <v>24</v>
      </c>
      <c r="Q17" s="75" t="s">
        <v>24</v>
      </c>
      <c r="R17" s="88"/>
      <c r="S17" s="91">
        <v>0</v>
      </c>
      <c r="T17" s="88"/>
      <c r="U17" s="91">
        <v>0</v>
      </c>
      <c r="W17" s="31">
        <f t="shared" si="1"/>
        <v>0</v>
      </c>
    </row>
    <row r="18" spans="1:23" ht="15" thickBot="1" x14ac:dyDescent="0.35">
      <c r="A18" s="92"/>
      <c r="B18" s="78"/>
      <c r="C18" s="78"/>
      <c r="D18" s="78"/>
      <c r="E18" s="79"/>
      <c r="F18" s="80"/>
      <c r="G18" s="79"/>
      <c r="H18" s="79"/>
      <c r="I18" s="80"/>
      <c r="J18" s="81" t="s">
        <v>24</v>
      </c>
      <c r="K18" s="81" t="s">
        <v>24</v>
      </c>
      <c r="L18" s="81" t="s">
        <v>24</v>
      </c>
      <c r="M18" s="72">
        <f t="shared" si="0"/>
        <v>0</v>
      </c>
      <c r="N18" s="81" t="s">
        <v>24</v>
      </c>
      <c r="O18" s="81" t="s">
        <v>24</v>
      </c>
      <c r="P18" s="81" t="s">
        <v>24</v>
      </c>
      <c r="Q18" s="81" t="s">
        <v>24</v>
      </c>
      <c r="R18" s="93"/>
      <c r="S18" s="81">
        <v>0</v>
      </c>
      <c r="T18" s="93"/>
      <c r="U18" s="81">
        <v>0</v>
      </c>
      <c r="W18" s="35">
        <f t="shared" si="1"/>
        <v>0</v>
      </c>
    </row>
    <row r="19" spans="1:23" x14ac:dyDescent="0.3">
      <c r="A19" s="73" t="s">
        <v>12</v>
      </c>
      <c r="B19" s="73"/>
      <c r="C19" s="74"/>
      <c r="D19" s="74"/>
      <c r="E19" s="74"/>
      <c r="F19" s="70"/>
      <c r="G19" s="74"/>
      <c r="H19" s="74"/>
      <c r="I19" s="70"/>
      <c r="J19" s="75" t="s">
        <v>24</v>
      </c>
      <c r="K19" s="75" t="s">
        <v>24</v>
      </c>
      <c r="L19" s="75" t="s">
        <v>24</v>
      </c>
      <c r="M19" s="72">
        <f t="shared" si="0"/>
        <v>0</v>
      </c>
      <c r="N19" s="75" t="s">
        <v>24</v>
      </c>
      <c r="O19" s="75" t="s">
        <v>24</v>
      </c>
      <c r="P19" s="75" t="s">
        <v>24</v>
      </c>
      <c r="Q19" s="75" t="s">
        <v>24</v>
      </c>
      <c r="R19" s="88"/>
      <c r="S19" s="75">
        <v>0</v>
      </c>
      <c r="T19" s="88"/>
      <c r="U19" s="75">
        <v>0</v>
      </c>
      <c r="W19" s="32">
        <f t="shared" si="1"/>
        <v>0</v>
      </c>
    </row>
    <row r="20" spans="1:23" x14ac:dyDescent="0.3">
      <c r="A20" s="92"/>
      <c r="B20" s="76"/>
      <c r="C20" s="76"/>
      <c r="D20" s="76"/>
      <c r="E20" s="69"/>
      <c r="F20" s="70"/>
      <c r="G20" s="69"/>
      <c r="H20" s="69"/>
      <c r="I20" s="70"/>
      <c r="J20" s="71" t="s">
        <v>24</v>
      </c>
      <c r="K20" s="71" t="s">
        <v>24</v>
      </c>
      <c r="L20" s="71" t="s">
        <v>24</v>
      </c>
      <c r="M20" s="72">
        <f t="shared" si="0"/>
        <v>0</v>
      </c>
      <c r="N20" s="71" t="s">
        <v>24</v>
      </c>
      <c r="O20" s="71" t="s">
        <v>24</v>
      </c>
      <c r="P20" s="71" t="s">
        <v>24</v>
      </c>
      <c r="Q20" s="71" t="s">
        <v>24</v>
      </c>
      <c r="R20" s="88"/>
      <c r="S20" s="89">
        <v>0</v>
      </c>
      <c r="T20" s="88"/>
      <c r="U20" s="89">
        <v>0</v>
      </c>
      <c r="W20" s="34">
        <f t="shared" si="1"/>
        <v>0</v>
      </c>
    </row>
    <row r="21" spans="1:23" x14ac:dyDescent="0.3">
      <c r="A21" s="92"/>
      <c r="B21" s="77"/>
      <c r="C21" s="77"/>
      <c r="D21" s="77"/>
      <c r="E21" s="74"/>
      <c r="F21" s="70"/>
      <c r="G21" s="74"/>
      <c r="H21" s="74"/>
      <c r="I21" s="70"/>
      <c r="J21" s="75" t="s">
        <v>24</v>
      </c>
      <c r="K21" s="75" t="s">
        <v>24</v>
      </c>
      <c r="L21" s="75" t="s">
        <v>24</v>
      </c>
      <c r="M21" s="72">
        <f t="shared" si="0"/>
        <v>0</v>
      </c>
      <c r="N21" s="75" t="s">
        <v>24</v>
      </c>
      <c r="O21" s="75" t="s">
        <v>24</v>
      </c>
      <c r="P21" s="75" t="s">
        <v>24</v>
      </c>
      <c r="Q21" s="75" t="s">
        <v>24</v>
      </c>
      <c r="R21" s="88"/>
      <c r="S21" s="91">
        <v>0</v>
      </c>
      <c r="T21" s="88"/>
      <c r="U21" s="91">
        <v>0</v>
      </c>
      <c r="W21" s="31">
        <f t="shared" si="1"/>
        <v>0</v>
      </c>
    </row>
    <row r="22" spans="1:23" x14ac:dyDescent="0.3">
      <c r="A22" s="92"/>
      <c r="B22" s="76"/>
      <c r="C22" s="76"/>
      <c r="D22" s="76"/>
      <c r="E22" s="69"/>
      <c r="F22" s="70"/>
      <c r="G22" s="69"/>
      <c r="H22" s="69"/>
      <c r="I22" s="70"/>
      <c r="J22" s="71" t="s">
        <v>24</v>
      </c>
      <c r="K22" s="71" t="s">
        <v>24</v>
      </c>
      <c r="L22" s="71" t="s">
        <v>24</v>
      </c>
      <c r="M22" s="72">
        <f t="shared" si="0"/>
        <v>0</v>
      </c>
      <c r="N22" s="71" t="s">
        <v>24</v>
      </c>
      <c r="O22" s="71" t="s">
        <v>24</v>
      </c>
      <c r="P22" s="71" t="s">
        <v>24</v>
      </c>
      <c r="Q22" s="71" t="s">
        <v>24</v>
      </c>
      <c r="R22" s="88"/>
      <c r="S22" s="89">
        <v>0</v>
      </c>
      <c r="T22" s="88"/>
      <c r="U22" s="89">
        <v>0</v>
      </c>
      <c r="W22" s="34">
        <f t="shared" si="1"/>
        <v>0</v>
      </c>
    </row>
    <row r="23" spans="1:23" x14ac:dyDescent="0.3">
      <c r="A23" s="92"/>
      <c r="B23" s="77"/>
      <c r="C23" s="77"/>
      <c r="D23" s="77"/>
      <c r="E23" s="74"/>
      <c r="F23" s="70"/>
      <c r="G23" s="74"/>
      <c r="H23" s="74"/>
      <c r="I23" s="70"/>
      <c r="J23" s="75" t="s">
        <v>24</v>
      </c>
      <c r="K23" s="75" t="s">
        <v>24</v>
      </c>
      <c r="L23" s="75" t="s">
        <v>24</v>
      </c>
      <c r="M23" s="72">
        <f t="shared" si="0"/>
        <v>0</v>
      </c>
      <c r="N23" s="75" t="s">
        <v>24</v>
      </c>
      <c r="O23" s="75" t="s">
        <v>24</v>
      </c>
      <c r="P23" s="75" t="s">
        <v>24</v>
      </c>
      <c r="Q23" s="75" t="s">
        <v>24</v>
      </c>
      <c r="R23" s="88"/>
      <c r="S23" s="91">
        <v>0</v>
      </c>
      <c r="T23" s="88"/>
      <c r="U23" s="91">
        <v>0</v>
      </c>
      <c r="W23" s="31">
        <f t="shared" si="1"/>
        <v>0</v>
      </c>
    </row>
    <row r="24" spans="1:23" x14ac:dyDescent="0.3">
      <c r="A24" s="92"/>
      <c r="B24" s="76"/>
      <c r="C24" s="76"/>
      <c r="D24" s="76"/>
      <c r="E24" s="69"/>
      <c r="F24" s="70"/>
      <c r="G24" s="69"/>
      <c r="H24" s="69"/>
      <c r="I24" s="70"/>
      <c r="J24" s="71" t="s">
        <v>24</v>
      </c>
      <c r="K24" s="71" t="s">
        <v>24</v>
      </c>
      <c r="L24" s="71" t="s">
        <v>24</v>
      </c>
      <c r="M24" s="72">
        <f t="shared" si="0"/>
        <v>0</v>
      </c>
      <c r="N24" s="71" t="s">
        <v>24</v>
      </c>
      <c r="O24" s="71" t="s">
        <v>24</v>
      </c>
      <c r="P24" s="71" t="s">
        <v>24</v>
      </c>
      <c r="Q24" s="71" t="s">
        <v>24</v>
      </c>
      <c r="R24" s="88"/>
      <c r="S24" s="89">
        <v>0</v>
      </c>
      <c r="T24" s="88"/>
      <c r="U24" s="89">
        <v>0</v>
      </c>
      <c r="W24" s="34">
        <f t="shared" si="1"/>
        <v>0</v>
      </c>
    </row>
    <row r="25" spans="1:23" ht="15" thickBot="1" x14ac:dyDescent="0.35">
      <c r="A25" s="92"/>
      <c r="B25" s="82"/>
      <c r="C25" s="82"/>
      <c r="D25" s="82"/>
      <c r="E25" s="83"/>
      <c r="F25" s="80"/>
      <c r="G25" s="83"/>
      <c r="H25" s="83"/>
      <c r="I25" s="80"/>
      <c r="J25" s="84" t="s">
        <v>24</v>
      </c>
      <c r="K25" s="84" t="s">
        <v>24</v>
      </c>
      <c r="L25" s="84" t="s">
        <v>24</v>
      </c>
      <c r="M25" s="72">
        <f t="shared" si="0"/>
        <v>0</v>
      </c>
      <c r="N25" s="84" t="s">
        <v>24</v>
      </c>
      <c r="O25" s="84" t="s">
        <v>24</v>
      </c>
      <c r="P25" s="84" t="s">
        <v>24</v>
      </c>
      <c r="Q25" s="84" t="s">
        <v>24</v>
      </c>
      <c r="R25" s="93"/>
      <c r="S25" s="84">
        <v>0</v>
      </c>
      <c r="T25" s="93"/>
      <c r="U25" s="84">
        <v>0</v>
      </c>
      <c r="W25" s="33">
        <f t="shared" si="1"/>
        <v>0</v>
      </c>
    </row>
    <row r="26" spans="1:23" x14ac:dyDescent="0.3">
      <c r="A26" s="68" t="s">
        <v>13</v>
      </c>
      <c r="B26" s="68"/>
      <c r="C26" s="69"/>
      <c r="D26" s="69"/>
      <c r="E26" s="69"/>
      <c r="F26" s="70"/>
      <c r="G26" s="69"/>
      <c r="H26" s="69"/>
      <c r="I26" s="70"/>
      <c r="J26" s="71" t="s">
        <v>24</v>
      </c>
      <c r="K26" s="71" t="s">
        <v>24</v>
      </c>
      <c r="L26" s="71" t="s">
        <v>24</v>
      </c>
      <c r="M26" s="72">
        <f t="shared" si="0"/>
        <v>0</v>
      </c>
      <c r="N26" s="71" t="s">
        <v>24</v>
      </c>
      <c r="O26" s="71" t="s">
        <v>24</v>
      </c>
      <c r="P26" s="71" t="s">
        <v>24</v>
      </c>
      <c r="Q26" s="71" t="s">
        <v>24</v>
      </c>
      <c r="R26" s="88"/>
      <c r="S26" s="71">
        <v>0</v>
      </c>
      <c r="T26" s="88"/>
      <c r="U26" s="71">
        <v>0</v>
      </c>
      <c r="W26" s="36">
        <f t="shared" si="1"/>
        <v>0</v>
      </c>
    </row>
    <row r="27" spans="1:23" x14ac:dyDescent="0.3">
      <c r="A27" s="92"/>
      <c r="B27" s="77"/>
      <c r="C27" s="77"/>
      <c r="D27" s="77"/>
      <c r="E27" s="74"/>
      <c r="F27" s="70"/>
      <c r="G27" s="74"/>
      <c r="H27" s="74"/>
      <c r="I27" s="70"/>
      <c r="J27" s="75" t="s">
        <v>24</v>
      </c>
      <c r="K27" s="75" t="s">
        <v>24</v>
      </c>
      <c r="L27" s="75" t="s">
        <v>24</v>
      </c>
      <c r="M27" s="72">
        <f t="shared" si="0"/>
        <v>0</v>
      </c>
      <c r="N27" s="75" t="s">
        <v>24</v>
      </c>
      <c r="O27" s="75" t="s">
        <v>24</v>
      </c>
      <c r="P27" s="75" t="s">
        <v>24</v>
      </c>
      <c r="Q27" s="75" t="s">
        <v>24</v>
      </c>
      <c r="R27" s="88"/>
      <c r="S27" s="91">
        <v>0</v>
      </c>
      <c r="T27" s="88"/>
      <c r="U27" s="91">
        <v>0</v>
      </c>
      <c r="W27" s="31">
        <f t="shared" si="1"/>
        <v>0</v>
      </c>
    </row>
    <row r="28" spans="1:23" x14ac:dyDescent="0.3">
      <c r="A28" s="92"/>
      <c r="B28" s="76"/>
      <c r="C28" s="76"/>
      <c r="D28" s="76"/>
      <c r="E28" s="69"/>
      <c r="F28" s="70"/>
      <c r="G28" s="69"/>
      <c r="H28" s="69"/>
      <c r="I28" s="70"/>
      <c r="J28" s="71" t="s">
        <v>24</v>
      </c>
      <c r="K28" s="71" t="s">
        <v>24</v>
      </c>
      <c r="L28" s="71" t="s">
        <v>24</v>
      </c>
      <c r="M28" s="72">
        <f t="shared" si="0"/>
        <v>0</v>
      </c>
      <c r="N28" s="71" t="s">
        <v>24</v>
      </c>
      <c r="O28" s="71" t="s">
        <v>24</v>
      </c>
      <c r="P28" s="71" t="s">
        <v>24</v>
      </c>
      <c r="Q28" s="71" t="s">
        <v>24</v>
      </c>
      <c r="R28" s="88"/>
      <c r="S28" s="89">
        <v>0</v>
      </c>
      <c r="T28" s="88"/>
      <c r="U28" s="89">
        <v>0</v>
      </c>
      <c r="W28" s="34">
        <f t="shared" si="1"/>
        <v>0</v>
      </c>
    </row>
    <row r="29" spans="1:23" x14ac:dyDescent="0.3">
      <c r="A29" s="92"/>
      <c r="B29" s="77"/>
      <c r="C29" s="77"/>
      <c r="D29" s="77"/>
      <c r="E29" s="74"/>
      <c r="F29" s="70"/>
      <c r="G29" s="74"/>
      <c r="H29" s="74"/>
      <c r="I29" s="70"/>
      <c r="J29" s="75" t="s">
        <v>24</v>
      </c>
      <c r="K29" s="75" t="s">
        <v>24</v>
      </c>
      <c r="L29" s="75" t="s">
        <v>24</v>
      </c>
      <c r="M29" s="72">
        <f t="shared" si="0"/>
        <v>0</v>
      </c>
      <c r="N29" s="75" t="s">
        <v>24</v>
      </c>
      <c r="O29" s="75" t="s">
        <v>24</v>
      </c>
      <c r="P29" s="75" t="s">
        <v>24</v>
      </c>
      <c r="Q29" s="75" t="s">
        <v>24</v>
      </c>
      <c r="R29" s="88"/>
      <c r="S29" s="91">
        <v>0</v>
      </c>
      <c r="T29" s="88"/>
      <c r="U29" s="91">
        <v>0</v>
      </c>
      <c r="W29" s="31">
        <f t="shared" si="1"/>
        <v>0</v>
      </c>
    </row>
    <row r="30" spans="1:23" x14ac:dyDescent="0.3">
      <c r="A30" s="92"/>
      <c r="B30" s="76"/>
      <c r="C30" s="76"/>
      <c r="D30" s="76"/>
      <c r="E30" s="69"/>
      <c r="F30" s="70"/>
      <c r="G30" s="69"/>
      <c r="H30" s="69"/>
      <c r="I30" s="70"/>
      <c r="J30" s="71" t="s">
        <v>24</v>
      </c>
      <c r="K30" s="71" t="s">
        <v>24</v>
      </c>
      <c r="L30" s="71" t="s">
        <v>24</v>
      </c>
      <c r="M30" s="72">
        <f t="shared" si="0"/>
        <v>0</v>
      </c>
      <c r="N30" s="71" t="s">
        <v>24</v>
      </c>
      <c r="O30" s="71" t="s">
        <v>24</v>
      </c>
      <c r="P30" s="71" t="s">
        <v>24</v>
      </c>
      <c r="Q30" s="71" t="s">
        <v>24</v>
      </c>
      <c r="R30" s="88"/>
      <c r="S30" s="89">
        <v>0</v>
      </c>
      <c r="T30" s="88"/>
      <c r="U30" s="89">
        <v>0</v>
      </c>
      <c r="W30" s="34">
        <f t="shared" si="1"/>
        <v>0</v>
      </c>
    </row>
    <row r="31" spans="1:23" x14ac:dyDescent="0.3">
      <c r="A31" s="92"/>
      <c r="B31" s="77"/>
      <c r="C31" s="77"/>
      <c r="D31" s="77"/>
      <c r="E31" s="74"/>
      <c r="F31" s="70"/>
      <c r="G31" s="74"/>
      <c r="H31" s="74"/>
      <c r="I31" s="70"/>
      <c r="J31" s="75" t="s">
        <v>24</v>
      </c>
      <c r="K31" s="75" t="s">
        <v>24</v>
      </c>
      <c r="L31" s="75" t="s">
        <v>24</v>
      </c>
      <c r="M31" s="72">
        <f t="shared" si="0"/>
        <v>0</v>
      </c>
      <c r="N31" s="75" t="s">
        <v>24</v>
      </c>
      <c r="O31" s="75" t="s">
        <v>24</v>
      </c>
      <c r="P31" s="75" t="s">
        <v>24</v>
      </c>
      <c r="Q31" s="75" t="s">
        <v>24</v>
      </c>
      <c r="R31" s="88"/>
      <c r="S31" s="91">
        <v>0</v>
      </c>
      <c r="T31" s="88"/>
      <c r="U31" s="91">
        <v>0</v>
      </c>
      <c r="W31" s="31">
        <f t="shared" si="1"/>
        <v>0</v>
      </c>
    </row>
    <row r="32" spans="1:23" ht="15" thickBot="1" x14ac:dyDescent="0.35">
      <c r="A32" s="92"/>
      <c r="B32" s="78"/>
      <c r="C32" s="78"/>
      <c r="D32" s="78"/>
      <c r="E32" s="79"/>
      <c r="F32" s="80"/>
      <c r="G32" s="79"/>
      <c r="H32" s="79"/>
      <c r="I32" s="80"/>
      <c r="J32" s="85" t="s">
        <v>24</v>
      </c>
      <c r="K32" s="85" t="s">
        <v>24</v>
      </c>
      <c r="L32" s="85" t="s">
        <v>24</v>
      </c>
      <c r="M32" s="72">
        <f t="shared" si="0"/>
        <v>0</v>
      </c>
      <c r="N32" s="85" t="s">
        <v>24</v>
      </c>
      <c r="O32" s="85" t="s">
        <v>24</v>
      </c>
      <c r="P32" s="85" t="s">
        <v>24</v>
      </c>
      <c r="Q32" s="85" t="s">
        <v>24</v>
      </c>
      <c r="R32" s="94"/>
      <c r="S32" s="81">
        <v>0</v>
      </c>
      <c r="T32" s="93"/>
      <c r="U32" s="81">
        <v>0</v>
      </c>
      <c r="W32" s="35">
        <f t="shared" si="1"/>
        <v>0</v>
      </c>
    </row>
    <row r="33" spans="1:23" x14ac:dyDescent="0.3">
      <c r="A33" s="73" t="s">
        <v>14</v>
      </c>
      <c r="B33" s="73"/>
      <c r="C33" s="74"/>
      <c r="D33" s="74"/>
      <c r="E33" s="74"/>
      <c r="F33" s="70"/>
      <c r="G33" s="74"/>
      <c r="H33" s="74"/>
      <c r="I33" s="70"/>
      <c r="J33" s="75" t="s">
        <v>24</v>
      </c>
      <c r="K33" s="75" t="s">
        <v>24</v>
      </c>
      <c r="L33" s="75" t="s">
        <v>24</v>
      </c>
      <c r="M33" s="72">
        <f t="shared" si="0"/>
        <v>0</v>
      </c>
      <c r="N33" s="75" t="s">
        <v>24</v>
      </c>
      <c r="O33" s="75" t="s">
        <v>24</v>
      </c>
      <c r="P33" s="75" t="s">
        <v>24</v>
      </c>
      <c r="Q33" s="75" t="s">
        <v>24</v>
      </c>
      <c r="R33" s="88"/>
      <c r="S33" s="75">
        <v>0</v>
      </c>
      <c r="T33" s="88"/>
      <c r="U33" s="75">
        <v>0</v>
      </c>
      <c r="W33" s="32">
        <f t="shared" si="1"/>
        <v>0</v>
      </c>
    </row>
    <row r="34" spans="1:23" x14ac:dyDescent="0.3">
      <c r="A34" s="92"/>
      <c r="B34" s="76"/>
      <c r="C34" s="76"/>
      <c r="D34" s="76"/>
      <c r="E34" s="69"/>
      <c r="F34" s="70"/>
      <c r="G34" s="69"/>
      <c r="H34" s="69"/>
      <c r="I34" s="70"/>
      <c r="J34" s="71" t="s">
        <v>24</v>
      </c>
      <c r="K34" s="71" t="s">
        <v>24</v>
      </c>
      <c r="L34" s="71" t="s">
        <v>24</v>
      </c>
      <c r="M34" s="72">
        <f t="shared" si="0"/>
        <v>0</v>
      </c>
      <c r="N34" s="71" t="s">
        <v>24</v>
      </c>
      <c r="O34" s="71" t="s">
        <v>24</v>
      </c>
      <c r="P34" s="71" t="s">
        <v>24</v>
      </c>
      <c r="Q34" s="71" t="s">
        <v>24</v>
      </c>
      <c r="R34" s="88"/>
      <c r="S34" s="89">
        <v>0</v>
      </c>
      <c r="T34" s="88"/>
      <c r="U34" s="89">
        <v>0</v>
      </c>
      <c r="W34" s="34">
        <f t="shared" si="1"/>
        <v>0</v>
      </c>
    </row>
    <row r="35" spans="1:23" x14ac:dyDescent="0.3">
      <c r="A35" s="92"/>
      <c r="B35" s="77"/>
      <c r="C35" s="77"/>
      <c r="D35" s="77"/>
      <c r="E35" s="74"/>
      <c r="F35" s="70"/>
      <c r="G35" s="74"/>
      <c r="H35" s="74"/>
      <c r="I35" s="70"/>
      <c r="J35" s="75" t="s">
        <v>24</v>
      </c>
      <c r="K35" s="75" t="s">
        <v>24</v>
      </c>
      <c r="L35" s="75" t="s">
        <v>24</v>
      </c>
      <c r="M35" s="72">
        <f t="shared" si="0"/>
        <v>0</v>
      </c>
      <c r="N35" s="75" t="s">
        <v>24</v>
      </c>
      <c r="O35" s="75" t="s">
        <v>24</v>
      </c>
      <c r="P35" s="75" t="s">
        <v>24</v>
      </c>
      <c r="Q35" s="75" t="s">
        <v>24</v>
      </c>
      <c r="R35" s="88"/>
      <c r="S35" s="91">
        <v>0</v>
      </c>
      <c r="T35" s="88"/>
      <c r="U35" s="91">
        <v>0</v>
      </c>
      <c r="W35" s="31">
        <f t="shared" si="1"/>
        <v>0</v>
      </c>
    </row>
    <row r="36" spans="1:23" x14ac:dyDescent="0.3">
      <c r="A36" s="92"/>
      <c r="B36" s="76"/>
      <c r="C36" s="76"/>
      <c r="D36" s="76"/>
      <c r="E36" s="69"/>
      <c r="F36" s="70"/>
      <c r="G36" s="69"/>
      <c r="H36" s="69"/>
      <c r="I36" s="70"/>
      <c r="J36" s="71" t="s">
        <v>24</v>
      </c>
      <c r="K36" s="71" t="s">
        <v>24</v>
      </c>
      <c r="L36" s="71" t="s">
        <v>24</v>
      </c>
      <c r="M36" s="72">
        <f t="shared" si="0"/>
        <v>0</v>
      </c>
      <c r="N36" s="71" t="s">
        <v>24</v>
      </c>
      <c r="O36" s="71" t="s">
        <v>24</v>
      </c>
      <c r="P36" s="71" t="s">
        <v>24</v>
      </c>
      <c r="Q36" s="71" t="s">
        <v>24</v>
      </c>
      <c r="R36" s="88"/>
      <c r="S36" s="89">
        <v>0</v>
      </c>
      <c r="T36" s="88"/>
      <c r="U36" s="89">
        <v>0</v>
      </c>
      <c r="W36" s="34">
        <f t="shared" si="1"/>
        <v>0</v>
      </c>
    </row>
    <row r="37" spans="1:23" x14ac:dyDescent="0.3">
      <c r="A37" s="92"/>
      <c r="B37" s="77"/>
      <c r="C37" s="77"/>
      <c r="D37" s="77"/>
      <c r="E37" s="74"/>
      <c r="F37" s="70"/>
      <c r="G37" s="74"/>
      <c r="H37" s="74"/>
      <c r="I37" s="70"/>
      <c r="J37" s="75" t="s">
        <v>24</v>
      </c>
      <c r="K37" s="75" t="s">
        <v>24</v>
      </c>
      <c r="L37" s="75" t="s">
        <v>24</v>
      </c>
      <c r="M37" s="72">
        <f t="shared" si="0"/>
        <v>0</v>
      </c>
      <c r="N37" s="75" t="s">
        <v>24</v>
      </c>
      <c r="O37" s="75" t="s">
        <v>24</v>
      </c>
      <c r="P37" s="75" t="s">
        <v>24</v>
      </c>
      <c r="Q37" s="75" t="s">
        <v>24</v>
      </c>
      <c r="R37" s="88"/>
      <c r="S37" s="91">
        <v>0</v>
      </c>
      <c r="T37" s="88"/>
      <c r="U37" s="91">
        <v>0</v>
      </c>
      <c r="W37" s="31">
        <f t="shared" si="1"/>
        <v>0</v>
      </c>
    </row>
    <row r="38" spans="1:23" x14ac:dyDescent="0.3">
      <c r="A38" s="92"/>
      <c r="B38" s="76"/>
      <c r="C38" s="76"/>
      <c r="D38" s="76"/>
      <c r="E38" s="69"/>
      <c r="F38" s="70"/>
      <c r="G38" s="69"/>
      <c r="H38" s="69"/>
      <c r="I38" s="70"/>
      <c r="J38" s="71" t="s">
        <v>24</v>
      </c>
      <c r="K38" s="71" t="s">
        <v>24</v>
      </c>
      <c r="L38" s="71" t="s">
        <v>24</v>
      </c>
      <c r="M38" s="72">
        <f t="shared" si="0"/>
        <v>0</v>
      </c>
      <c r="N38" s="71" t="s">
        <v>24</v>
      </c>
      <c r="O38" s="71" t="s">
        <v>24</v>
      </c>
      <c r="P38" s="71" t="s">
        <v>24</v>
      </c>
      <c r="Q38" s="71" t="s">
        <v>24</v>
      </c>
      <c r="R38" s="88"/>
      <c r="S38" s="89">
        <v>0</v>
      </c>
      <c r="T38" s="88"/>
      <c r="U38" s="89">
        <v>0</v>
      </c>
      <c r="W38" s="34">
        <f t="shared" si="1"/>
        <v>0</v>
      </c>
    </row>
    <row r="39" spans="1:23" ht="15" thickBot="1" x14ac:dyDescent="0.35">
      <c r="A39" s="92"/>
      <c r="B39" s="86"/>
      <c r="C39" s="86"/>
      <c r="D39" s="86"/>
      <c r="E39" s="86"/>
      <c r="F39" s="70"/>
      <c r="G39" s="86"/>
      <c r="H39" s="86"/>
      <c r="I39" s="70"/>
      <c r="J39" s="87" t="s">
        <v>24</v>
      </c>
      <c r="K39" s="87" t="s">
        <v>24</v>
      </c>
      <c r="L39" s="87" t="s">
        <v>24</v>
      </c>
      <c r="M39" s="72">
        <f t="shared" si="0"/>
        <v>0</v>
      </c>
      <c r="N39" s="87" t="s">
        <v>24</v>
      </c>
      <c r="O39" s="87" t="s">
        <v>24</v>
      </c>
      <c r="P39" s="87" t="s">
        <v>24</v>
      </c>
      <c r="Q39" s="87" t="s">
        <v>24</v>
      </c>
      <c r="R39" s="88"/>
      <c r="S39" s="87">
        <v>0</v>
      </c>
      <c r="T39" s="88"/>
      <c r="U39" s="87">
        <v>0</v>
      </c>
      <c r="W39" s="37">
        <f t="shared" si="1"/>
        <v>0</v>
      </c>
    </row>
    <row r="40" spans="1:23" ht="15" thickTop="1" x14ac:dyDescent="0.3">
      <c r="B40" s="5"/>
      <c r="C40" s="4"/>
      <c r="D40" s="4"/>
      <c r="E40" s="5" t="s">
        <v>56</v>
      </c>
      <c r="G40" s="4"/>
      <c r="H40" s="4"/>
      <c r="J40" s="51" t="s">
        <v>55</v>
      </c>
      <c r="K40" s="51"/>
      <c r="L40" s="51">
        <f>SUM(M8:M39)</f>
        <v>0</v>
      </c>
      <c r="M40" s="52"/>
      <c r="N40" s="51">
        <f>SUM(N8:N39)</f>
        <v>0</v>
      </c>
      <c r="O40" s="51">
        <f>SUM(O8:O39)</f>
        <v>0</v>
      </c>
      <c r="P40" s="51">
        <f>SUM(P8:P39)</f>
        <v>0</v>
      </c>
      <c r="Q40" s="51">
        <f>SUM(Q8:Q39)</f>
        <v>0</v>
      </c>
      <c r="R40" s="53"/>
      <c r="S40" s="51">
        <f>SUM(S8:S39)</f>
        <v>0</v>
      </c>
      <c r="T40" s="53"/>
      <c r="U40" s="51">
        <f>SUM(U8:U39)</f>
        <v>0</v>
      </c>
      <c r="V40" s="53"/>
      <c r="W40" s="54">
        <f>SUM(W8:W39)</f>
        <v>0</v>
      </c>
    </row>
  </sheetData>
  <sheetProtection sheet="1" objects="1" scenarios="1"/>
  <mergeCells count="4">
    <mergeCell ref="G2:Q3"/>
    <mergeCell ref="G4:H4"/>
    <mergeCell ref="J4:L4"/>
    <mergeCell ref="N4:Q4"/>
  </mergeCells>
  <conditionalFormatting sqref="J7:U39 J6:R6 T6:U6">
    <cfRule type="expression" dxfId="35" priority="4">
      <formula>OR($G6="Ja",$H6="Ja")</formula>
    </cfRule>
  </conditionalFormatting>
  <conditionalFormatting sqref="G6:H39 J6:L39 N6:Q39 S7:S39 U6:U39">
    <cfRule type="expression" dxfId="34" priority="5">
      <formula>$E6="Nee"</formula>
    </cfRule>
  </conditionalFormatting>
  <conditionalFormatting sqref="J8:L39 N8:Q39 J6:L6 N6:Q6">
    <cfRule type="expression" dxfId="33" priority="6">
      <formula>J6=MIN($J6:$Q6)</formula>
    </cfRule>
  </conditionalFormatting>
  <conditionalFormatting sqref="G6:H39">
    <cfRule type="containsText" dxfId="32" priority="3" operator="containsText" text="Ja">
      <formula>NOT(ISERROR(SEARCH("Ja",G6)))</formula>
    </cfRule>
  </conditionalFormatting>
  <conditionalFormatting sqref="S6">
    <cfRule type="expression" dxfId="31" priority="1">
      <formula>OR($G6="Ja",$H6="Ja")</formula>
    </cfRule>
  </conditionalFormatting>
  <conditionalFormatting sqref="S6">
    <cfRule type="expression" dxfId="30" priority="2">
      <formula>$E6="Nee"</formula>
    </cfRule>
  </conditionalFormatting>
  <dataValidations count="1">
    <dataValidation type="list" allowBlank="1" showInputMessage="1" showErrorMessage="1" sqref="E6:E39 G6:H39" xr:uid="{DD6738B3-96BA-43AB-8ED8-D3F3C53D7FAD}">
      <formula1>"Ja,Nee"</formula1>
    </dataValidation>
  </dataValidations>
  <hyperlinks>
    <hyperlink ref="J5" r:id="rId1" display="www.Studystore.nl" xr:uid="{10A4A976-9A8B-4440-84AB-C95371524F4E}"/>
    <hyperlink ref="O5" r:id="rId2" display="bol.com tweedehands" xr:uid="{02EF2128-A9DF-4D04-AC7C-8E42D7ED74FC}"/>
    <hyperlink ref="N5" r:id="rId3" xr:uid="{12A1AD2A-E5BF-4774-914C-E9468CC6A744}"/>
    <hyperlink ref="K5" r:id="rId4" xr:uid="{90F3D010-8928-42D5-B819-7E0FE56536DC}"/>
    <hyperlink ref="P5" r:id="rId5" xr:uid="{36D0F947-7E66-4C85-973B-8D31512A0F3F}"/>
    <hyperlink ref="Q5" r:id="rId6" xr:uid="{8A2E60E5-9BA6-4FA5-A329-A76EDEC47688}"/>
    <hyperlink ref="L5" r:id="rId7" display="Bol.com" xr:uid="{BF04EA66-F94D-45F8-83BE-DE4371458857}"/>
  </hyperlinks>
  <pageMargins left="0.7" right="0.7" top="0.75" bottom="0.75" header="0.3" footer="0.3"/>
  <pageSetup paperSize="9" orientation="portrait" horizontalDpi="300" verticalDpi="300" r:id="rId8"/>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62954-7DB7-4653-8423-679BF28340D8}">
  <dimension ref="A1:W40"/>
  <sheetViews>
    <sheetView zoomScaleNormal="100" workbookViewId="0">
      <selection activeCell="B8" sqref="B8"/>
    </sheetView>
  </sheetViews>
  <sheetFormatPr defaultRowHeight="14.4" x14ac:dyDescent="0.3"/>
  <cols>
    <col min="1" max="1" width="11.5546875" style="1" customWidth="1"/>
    <col min="2" max="2" width="12.44140625" style="1" bestFit="1" customWidth="1"/>
    <col min="3" max="3" width="15" style="1" customWidth="1"/>
    <col min="4" max="4" width="10.109375" style="1" bestFit="1" customWidth="1"/>
    <col min="5" max="5" width="10.109375" style="1" customWidth="1"/>
    <col min="6" max="6" width="1.6640625" style="1" customWidth="1"/>
    <col min="7" max="7" width="10.109375" style="1" customWidth="1"/>
    <col min="8" max="8" width="11.88671875" style="1" bestFit="1" customWidth="1"/>
    <col min="9" max="9" width="1.6640625" style="1" customWidth="1"/>
    <col min="10" max="10" width="11" style="3" bestFit="1" customWidth="1"/>
    <col min="11" max="11" width="11" style="3" customWidth="1"/>
    <col min="12" max="12" width="8.77734375" style="3" bestFit="1" customWidth="1"/>
    <col min="13" max="13" width="1.6640625" style="3" customWidth="1"/>
    <col min="14" max="14" width="18.77734375" style="3" bestFit="1" customWidth="1"/>
    <col min="15" max="15" width="16.44140625" style="3" bestFit="1" customWidth="1"/>
    <col min="16" max="16" width="11.5546875" style="3" bestFit="1" customWidth="1"/>
    <col min="17" max="17" width="12" style="3" bestFit="1" customWidth="1"/>
    <col min="18" max="18" width="1.6640625" style="1" customWidth="1"/>
    <col min="19" max="19" width="10.33203125" style="1" bestFit="1" customWidth="1"/>
    <col min="20" max="20" width="1.6640625" style="1" customWidth="1"/>
    <col min="21" max="21" width="8.88671875" style="1"/>
    <col min="22" max="22" width="1.6640625" style="1" customWidth="1"/>
    <col min="23" max="16384" width="8.88671875" style="1"/>
  </cols>
  <sheetData>
    <row r="1" spans="1:23" x14ac:dyDescent="0.3">
      <c r="A1" s="23" t="s">
        <v>29</v>
      </c>
      <c r="B1" s="2"/>
      <c r="C1" s="2"/>
      <c r="D1" s="2"/>
      <c r="E1" s="2"/>
      <c r="F1" s="2"/>
      <c r="G1" s="2"/>
      <c r="H1" s="2"/>
      <c r="I1" s="2"/>
    </row>
    <row r="2" spans="1:23" ht="14.4" customHeight="1" x14ac:dyDescent="0.3">
      <c r="B2" s="2"/>
      <c r="C2" s="2"/>
      <c r="D2" s="2"/>
      <c r="E2" s="2"/>
      <c r="F2" s="2"/>
      <c r="G2" s="66" t="s">
        <v>50</v>
      </c>
      <c r="H2" s="66"/>
      <c r="I2" s="66"/>
      <c r="J2" s="66"/>
      <c r="K2" s="66"/>
      <c r="L2" s="66"/>
      <c r="M2" s="66"/>
      <c r="N2" s="66"/>
      <c r="O2" s="66"/>
      <c r="P2" s="66"/>
      <c r="Q2" s="66"/>
      <c r="R2" s="14"/>
    </row>
    <row r="3" spans="1:23" ht="14.4" customHeight="1" x14ac:dyDescent="0.3">
      <c r="B3" s="2"/>
      <c r="C3" s="2"/>
      <c r="D3" s="2"/>
      <c r="E3" s="2"/>
      <c r="F3" s="2"/>
      <c r="G3" s="66"/>
      <c r="H3" s="66"/>
      <c r="I3" s="66"/>
      <c r="J3" s="66"/>
      <c r="K3" s="66"/>
      <c r="L3" s="66"/>
      <c r="M3" s="66"/>
      <c r="N3" s="66"/>
      <c r="O3" s="66"/>
      <c r="P3" s="66"/>
      <c r="Q3" s="66"/>
      <c r="R3" s="14"/>
    </row>
    <row r="4" spans="1:23" ht="15.6" x14ac:dyDescent="0.3">
      <c r="G4" s="67" t="s">
        <v>18</v>
      </c>
      <c r="H4" s="67"/>
      <c r="J4" s="65" t="s">
        <v>10</v>
      </c>
      <c r="K4" s="65"/>
      <c r="L4" s="65"/>
      <c r="N4" s="65" t="s">
        <v>11</v>
      </c>
      <c r="O4" s="65"/>
      <c r="P4" s="65"/>
      <c r="Q4" s="65"/>
    </row>
    <row r="5" spans="1:23" ht="15" thickBot="1" x14ac:dyDescent="0.35">
      <c r="B5" s="6" t="s">
        <v>2</v>
      </c>
      <c r="C5" s="6" t="s">
        <v>3</v>
      </c>
      <c r="D5" s="6" t="s">
        <v>1</v>
      </c>
      <c r="E5" s="6" t="s">
        <v>25</v>
      </c>
      <c r="F5" s="6"/>
      <c r="G5" s="15" t="s">
        <v>19</v>
      </c>
      <c r="H5" s="15" t="s">
        <v>17</v>
      </c>
      <c r="I5" s="6"/>
      <c r="J5" s="7" t="s">
        <v>4</v>
      </c>
      <c r="K5" s="7" t="s">
        <v>6</v>
      </c>
      <c r="L5" s="7" t="s">
        <v>20</v>
      </c>
      <c r="M5" s="7"/>
      <c r="N5" s="7" t="s">
        <v>5</v>
      </c>
      <c r="O5" s="7" t="s">
        <v>9</v>
      </c>
      <c r="P5" s="7" t="s">
        <v>7</v>
      </c>
      <c r="Q5" s="8" t="s">
        <v>8</v>
      </c>
      <c r="R5" s="5"/>
      <c r="S5" s="5" t="s">
        <v>16</v>
      </c>
      <c r="T5" s="5"/>
      <c r="U5" s="5" t="s">
        <v>15</v>
      </c>
      <c r="V5" s="4"/>
      <c r="W5" s="5" t="s">
        <v>33</v>
      </c>
    </row>
    <row r="6" spans="1:23" x14ac:dyDescent="0.3">
      <c r="A6" s="24" t="s">
        <v>32</v>
      </c>
      <c r="B6" s="12" t="s">
        <v>31</v>
      </c>
      <c r="C6" s="9" t="s">
        <v>30</v>
      </c>
      <c r="D6" s="9" t="s">
        <v>28</v>
      </c>
      <c r="E6" s="9" t="s">
        <v>27</v>
      </c>
      <c r="F6" s="16"/>
      <c r="G6" s="9" t="s">
        <v>26</v>
      </c>
      <c r="H6" s="9" t="s">
        <v>26</v>
      </c>
      <c r="I6" s="16"/>
      <c r="J6" s="10">
        <v>85</v>
      </c>
      <c r="K6" s="10">
        <v>88</v>
      </c>
      <c r="L6" s="10">
        <v>68</v>
      </c>
      <c r="M6" s="13">
        <f>MIN(J6:L6)</f>
        <v>68</v>
      </c>
      <c r="N6" s="10">
        <v>60</v>
      </c>
      <c r="O6" s="10">
        <v>61</v>
      </c>
      <c r="P6" s="10" t="s">
        <v>24</v>
      </c>
      <c r="Q6" s="10">
        <v>62</v>
      </c>
      <c r="R6" s="23"/>
      <c r="S6" s="11">
        <v>60</v>
      </c>
      <c r="T6" s="23"/>
      <c r="U6" s="11">
        <v>49</v>
      </c>
      <c r="W6" s="30">
        <f>S6-U6</f>
        <v>11</v>
      </c>
    </row>
    <row r="7" spans="1:23" ht="9" customHeight="1" x14ac:dyDescent="0.3">
      <c r="A7" s="25"/>
      <c r="B7" s="26"/>
      <c r="C7" s="27"/>
      <c r="D7" s="27"/>
      <c r="E7" s="27"/>
      <c r="F7" s="16"/>
      <c r="G7" s="27"/>
      <c r="H7" s="27"/>
      <c r="I7" s="16"/>
      <c r="J7" s="28"/>
      <c r="K7" s="28"/>
      <c r="L7" s="28"/>
      <c r="M7" s="13">
        <f t="shared" ref="M7:M39" si="0">MIN(J7:L7)</f>
        <v>0</v>
      </c>
      <c r="N7" s="28"/>
      <c r="O7" s="28"/>
      <c r="P7" s="28"/>
      <c r="Q7" s="28"/>
      <c r="S7" s="29"/>
      <c r="U7" s="29"/>
      <c r="W7" s="4"/>
    </row>
    <row r="8" spans="1:23" x14ac:dyDescent="0.3">
      <c r="A8" s="68" t="s">
        <v>0</v>
      </c>
      <c r="B8" s="68"/>
      <c r="C8" s="69"/>
      <c r="D8" s="69"/>
      <c r="E8" s="69"/>
      <c r="F8" s="70"/>
      <c r="G8" s="69"/>
      <c r="H8" s="69"/>
      <c r="I8" s="70"/>
      <c r="J8" s="71" t="s">
        <v>24</v>
      </c>
      <c r="K8" s="71" t="s">
        <v>24</v>
      </c>
      <c r="L8" s="71" t="s">
        <v>24</v>
      </c>
      <c r="M8" s="72">
        <f t="shared" si="0"/>
        <v>0</v>
      </c>
      <c r="N8" s="71" t="s">
        <v>24</v>
      </c>
      <c r="O8" s="71" t="s">
        <v>24</v>
      </c>
      <c r="P8" s="71" t="s">
        <v>24</v>
      </c>
      <c r="Q8" s="71" t="s">
        <v>24</v>
      </c>
      <c r="R8" s="88"/>
      <c r="S8" s="89">
        <v>0</v>
      </c>
      <c r="T8" s="88"/>
      <c r="U8" s="89">
        <v>0</v>
      </c>
      <c r="W8" s="34">
        <f>S8-U8</f>
        <v>0</v>
      </c>
    </row>
    <row r="9" spans="1:23" x14ac:dyDescent="0.3">
      <c r="A9" s="90"/>
      <c r="B9" s="73"/>
      <c r="C9" s="74"/>
      <c r="D9" s="74"/>
      <c r="E9" s="74"/>
      <c r="F9" s="70"/>
      <c r="G9" s="74"/>
      <c r="H9" s="74"/>
      <c r="I9" s="70"/>
      <c r="J9" s="75" t="s">
        <v>24</v>
      </c>
      <c r="K9" s="75" t="s">
        <v>24</v>
      </c>
      <c r="L9" s="75" t="s">
        <v>24</v>
      </c>
      <c r="M9" s="72">
        <f t="shared" si="0"/>
        <v>0</v>
      </c>
      <c r="N9" s="75" t="s">
        <v>24</v>
      </c>
      <c r="O9" s="75" t="s">
        <v>24</v>
      </c>
      <c r="P9" s="75" t="s">
        <v>24</v>
      </c>
      <c r="Q9" s="75" t="s">
        <v>24</v>
      </c>
      <c r="R9" s="88"/>
      <c r="S9" s="91">
        <v>0</v>
      </c>
      <c r="T9" s="88"/>
      <c r="U9" s="91">
        <v>0</v>
      </c>
      <c r="W9" s="31">
        <f t="shared" ref="W9:W39" si="1">S9-U9</f>
        <v>0</v>
      </c>
    </row>
    <row r="10" spans="1:23" x14ac:dyDescent="0.3">
      <c r="A10" s="92"/>
      <c r="B10" s="68"/>
      <c r="C10" s="69"/>
      <c r="D10" s="69"/>
      <c r="E10" s="69"/>
      <c r="F10" s="70"/>
      <c r="G10" s="69"/>
      <c r="H10" s="69"/>
      <c r="I10" s="70"/>
      <c r="J10" s="71" t="s">
        <v>24</v>
      </c>
      <c r="K10" s="71" t="s">
        <v>24</v>
      </c>
      <c r="L10" s="71" t="s">
        <v>24</v>
      </c>
      <c r="M10" s="72">
        <f t="shared" si="0"/>
        <v>0</v>
      </c>
      <c r="N10" s="71" t="s">
        <v>24</v>
      </c>
      <c r="O10" s="71" t="s">
        <v>24</v>
      </c>
      <c r="P10" s="71" t="s">
        <v>24</v>
      </c>
      <c r="Q10" s="71" t="s">
        <v>24</v>
      </c>
      <c r="R10" s="88"/>
      <c r="S10" s="89">
        <v>0</v>
      </c>
      <c r="T10" s="88"/>
      <c r="U10" s="89">
        <v>0</v>
      </c>
      <c r="W10" s="34">
        <f t="shared" si="1"/>
        <v>0</v>
      </c>
    </row>
    <row r="11" spans="1:23" x14ac:dyDescent="0.3">
      <c r="A11" s="92"/>
      <c r="B11" s="73"/>
      <c r="C11" s="74"/>
      <c r="D11" s="74"/>
      <c r="E11" s="74"/>
      <c r="F11" s="70"/>
      <c r="G11" s="74"/>
      <c r="H11" s="74"/>
      <c r="I11" s="70"/>
      <c r="J11" s="75" t="s">
        <v>24</v>
      </c>
      <c r="K11" s="75" t="s">
        <v>24</v>
      </c>
      <c r="L11" s="75" t="s">
        <v>24</v>
      </c>
      <c r="M11" s="72">
        <f t="shared" si="0"/>
        <v>0</v>
      </c>
      <c r="N11" s="75" t="s">
        <v>24</v>
      </c>
      <c r="O11" s="75" t="s">
        <v>24</v>
      </c>
      <c r="P11" s="75" t="s">
        <v>24</v>
      </c>
      <c r="Q11" s="75" t="s">
        <v>24</v>
      </c>
      <c r="R11" s="88"/>
      <c r="S11" s="91">
        <v>0</v>
      </c>
      <c r="T11" s="88"/>
      <c r="U11" s="91">
        <v>0</v>
      </c>
      <c r="W11" s="31">
        <f t="shared" si="1"/>
        <v>0</v>
      </c>
    </row>
    <row r="12" spans="1:23" x14ac:dyDescent="0.3">
      <c r="A12" s="92"/>
      <c r="B12" s="68"/>
      <c r="C12" s="69"/>
      <c r="D12" s="69"/>
      <c r="E12" s="69"/>
      <c r="F12" s="70"/>
      <c r="G12" s="69"/>
      <c r="H12" s="69"/>
      <c r="I12" s="70"/>
      <c r="J12" s="71" t="s">
        <v>24</v>
      </c>
      <c r="K12" s="71" t="s">
        <v>24</v>
      </c>
      <c r="L12" s="71" t="s">
        <v>24</v>
      </c>
      <c r="M12" s="72">
        <f t="shared" si="0"/>
        <v>0</v>
      </c>
      <c r="N12" s="71" t="s">
        <v>24</v>
      </c>
      <c r="O12" s="71" t="s">
        <v>24</v>
      </c>
      <c r="P12" s="71" t="s">
        <v>24</v>
      </c>
      <c r="Q12" s="71" t="s">
        <v>24</v>
      </c>
      <c r="R12" s="88"/>
      <c r="S12" s="89">
        <v>0</v>
      </c>
      <c r="T12" s="88"/>
      <c r="U12" s="89">
        <v>0</v>
      </c>
      <c r="W12" s="34">
        <f t="shared" si="1"/>
        <v>0</v>
      </c>
    </row>
    <row r="13" spans="1:23" x14ac:dyDescent="0.3">
      <c r="A13" s="92"/>
      <c r="B13" s="73"/>
      <c r="C13" s="74"/>
      <c r="D13" s="74"/>
      <c r="E13" s="74"/>
      <c r="F13" s="70"/>
      <c r="G13" s="74"/>
      <c r="H13" s="74"/>
      <c r="I13" s="70"/>
      <c r="J13" s="75" t="s">
        <v>24</v>
      </c>
      <c r="K13" s="75" t="s">
        <v>24</v>
      </c>
      <c r="L13" s="75" t="s">
        <v>24</v>
      </c>
      <c r="M13" s="72">
        <f t="shared" si="0"/>
        <v>0</v>
      </c>
      <c r="N13" s="75" t="s">
        <v>24</v>
      </c>
      <c r="O13" s="75" t="s">
        <v>24</v>
      </c>
      <c r="P13" s="75" t="s">
        <v>24</v>
      </c>
      <c r="Q13" s="75" t="s">
        <v>24</v>
      </c>
      <c r="R13" s="88"/>
      <c r="S13" s="91">
        <v>0</v>
      </c>
      <c r="T13" s="88"/>
      <c r="U13" s="91">
        <v>0</v>
      </c>
      <c r="W13" s="31">
        <f t="shared" si="1"/>
        <v>0</v>
      </c>
    </row>
    <row r="14" spans="1:23" x14ac:dyDescent="0.3">
      <c r="A14" s="92"/>
      <c r="B14" s="76"/>
      <c r="C14" s="76"/>
      <c r="D14" s="76"/>
      <c r="E14" s="69"/>
      <c r="F14" s="70"/>
      <c r="G14" s="69"/>
      <c r="H14" s="69"/>
      <c r="I14" s="70"/>
      <c r="J14" s="71" t="s">
        <v>24</v>
      </c>
      <c r="K14" s="71" t="s">
        <v>24</v>
      </c>
      <c r="L14" s="71" t="s">
        <v>24</v>
      </c>
      <c r="M14" s="72">
        <f t="shared" si="0"/>
        <v>0</v>
      </c>
      <c r="N14" s="71" t="s">
        <v>24</v>
      </c>
      <c r="O14" s="71" t="s">
        <v>24</v>
      </c>
      <c r="P14" s="71" t="s">
        <v>24</v>
      </c>
      <c r="Q14" s="71" t="s">
        <v>24</v>
      </c>
      <c r="R14" s="88"/>
      <c r="S14" s="89">
        <v>0</v>
      </c>
      <c r="T14" s="88"/>
      <c r="U14" s="89">
        <v>0</v>
      </c>
      <c r="W14" s="34">
        <f t="shared" si="1"/>
        <v>0</v>
      </c>
    </row>
    <row r="15" spans="1:23" x14ac:dyDescent="0.3">
      <c r="A15" s="92"/>
      <c r="B15" s="77"/>
      <c r="C15" s="77"/>
      <c r="D15" s="77"/>
      <c r="E15" s="74"/>
      <c r="F15" s="70"/>
      <c r="G15" s="74"/>
      <c r="H15" s="74"/>
      <c r="I15" s="70"/>
      <c r="J15" s="75" t="s">
        <v>24</v>
      </c>
      <c r="K15" s="75" t="s">
        <v>24</v>
      </c>
      <c r="L15" s="75" t="s">
        <v>24</v>
      </c>
      <c r="M15" s="72">
        <f t="shared" si="0"/>
        <v>0</v>
      </c>
      <c r="N15" s="75" t="s">
        <v>24</v>
      </c>
      <c r="O15" s="75" t="s">
        <v>24</v>
      </c>
      <c r="P15" s="75" t="s">
        <v>24</v>
      </c>
      <c r="Q15" s="75" t="s">
        <v>24</v>
      </c>
      <c r="R15" s="88"/>
      <c r="S15" s="91">
        <v>0</v>
      </c>
      <c r="T15" s="88"/>
      <c r="U15" s="91">
        <v>0</v>
      </c>
      <c r="W15" s="31">
        <f t="shared" si="1"/>
        <v>0</v>
      </c>
    </row>
    <row r="16" spans="1:23" x14ac:dyDescent="0.3">
      <c r="A16" s="92"/>
      <c r="B16" s="76"/>
      <c r="C16" s="76"/>
      <c r="D16" s="76"/>
      <c r="E16" s="69"/>
      <c r="F16" s="70"/>
      <c r="G16" s="69"/>
      <c r="H16" s="69"/>
      <c r="I16" s="70"/>
      <c r="J16" s="71" t="s">
        <v>24</v>
      </c>
      <c r="K16" s="71" t="s">
        <v>24</v>
      </c>
      <c r="L16" s="71" t="s">
        <v>24</v>
      </c>
      <c r="M16" s="72">
        <f t="shared" si="0"/>
        <v>0</v>
      </c>
      <c r="N16" s="71" t="s">
        <v>24</v>
      </c>
      <c r="O16" s="71" t="s">
        <v>24</v>
      </c>
      <c r="P16" s="71" t="s">
        <v>24</v>
      </c>
      <c r="Q16" s="71" t="s">
        <v>24</v>
      </c>
      <c r="R16" s="88"/>
      <c r="S16" s="89">
        <v>0</v>
      </c>
      <c r="T16" s="88"/>
      <c r="U16" s="89">
        <v>0</v>
      </c>
      <c r="W16" s="34">
        <f t="shared" si="1"/>
        <v>0</v>
      </c>
    </row>
    <row r="17" spans="1:23" x14ac:dyDescent="0.3">
      <c r="A17" s="92"/>
      <c r="B17" s="77"/>
      <c r="C17" s="77"/>
      <c r="D17" s="77"/>
      <c r="E17" s="74"/>
      <c r="F17" s="70"/>
      <c r="G17" s="74"/>
      <c r="H17" s="74"/>
      <c r="I17" s="70"/>
      <c r="J17" s="75" t="s">
        <v>24</v>
      </c>
      <c r="K17" s="75" t="s">
        <v>24</v>
      </c>
      <c r="L17" s="75" t="s">
        <v>24</v>
      </c>
      <c r="M17" s="72">
        <f t="shared" si="0"/>
        <v>0</v>
      </c>
      <c r="N17" s="75" t="s">
        <v>24</v>
      </c>
      <c r="O17" s="75" t="s">
        <v>24</v>
      </c>
      <c r="P17" s="75" t="s">
        <v>24</v>
      </c>
      <c r="Q17" s="75" t="s">
        <v>24</v>
      </c>
      <c r="R17" s="88"/>
      <c r="S17" s="91">
        <v>0</v>
      </c>
      <c r="T17" s="88"/>
      <c r="U17" s="91">
        <v>0</v>
      </c>
      <c r="W17" s="31">
        <f t="shared" si="1"/>
        <v>0</v>
      </c>
    </row>
    <row r="18" spans="1:23" ht="15" thickBot="1" x14ac:dyDescent="0.35">
      <c r="A18" s="92"/>
      <c r="B18" s="78"/>
      <c r="C18" s="78"/>
      <c r="D18" s="78"/>
      <c r="E18" s="79"/>
      <c r="F18" s="80"/>
      <c r="G18" s="79"/>
      <c r="H18" s="79"/>
      <c r="I18" s="80"/>
      <c r="J18" s="81" t="s">
        <v>24</v>
      </c>
      <c r="K18" s="81" t="s">
        <v>24</v>
      </c>
      <c r="L18" s="81" t="s">
        <v>24</v>
      </c>
      <c r="M18" s="72">
        <f t="shared" si="0"/>
        <v>0</v>
      </c>
      <c r="N18" s="81" t="s">
        <v>24</v>
      </c>
      <c r="O18" s="81" t="s">
        <v>24</v>
      </c>
      <c r="P18" s="81" t="s">
        <v>24</v>
      </c>
      <c r="Q18" s="81" t="s">
        <v>24</v>
      </c>
      <c r="R18" s="93"/>
      <c r="S18" s="81">
        <v>0</v>
      </c>
      <c r="T18" s="93"/>
      <c r="U18" s="81">
        <v>0</v>
      </c>
      <c r="W18" s="35">
        <f t="shared" si="1"/>
        <v>0</v>
      </c>
    </row>
    <row r="19" spans="1:23" x14ac:dyDescent="0.3">
      <c r="A19" s="73" t="s">
        <v>12</v>
      </c>
      <c r="B19" s="73"/>
      <c r="C19" s="74"/>
      <c r="D19" s="74"/>
      <c r="E19" s="74"/>
      <c r="F19" s="70"/>
      <c r="G19" s="74"/>
      <c r="H19" s="74"/>
      <c r="I19" s="70"/>
      <c r="J19" s="75" t="s">
        <v>24</v>
      </c>
      <c r="K19" s="75" t="s">
        <v>24</v>
      </c>
      <c r="L19" s="75" t="s">
        <v>24</v>
      </c>
      <c r="M19" s="72">
        <f t="shared" si="0"/>
        <v>0</v>
      </c>
      <c r="N19" s="75" t="s">
        <v>24</v>
      </c>
      <c r="O19" s="75" t="s">
        <v>24</v>
      </c>
      <c r="P19" s="75" t="s">
        <v>24</v>
      </c>
      <c r="Q19" s="75" t="s">
        <v>24</v>
      </c>
      <c r="R19" s="88"/>
      <c r="S19" s="75">
        <v>0</v>
      </c>
      <c r="T19" s="88"/>
      <c r="U19" s="75">
        <v>0</v>
      </c>
      <c r="W19" s="32">
        <f t="shared" si="1"/>
        <v>0</v>
      </c>
    </row>
    <row r="20" spans="1:23" x14ac:dyDescent="0.3">
      <c r="A20" s="92"/>
      <c r="B20" s="76"/>
      <c r="C20" s="76"/>
      <c r="D20" s="76"/>
      <c r="E20" s="69"/>
      <c r="F20" s="70"/>
      <c r="G20" s="69"/>
      <c r="H20" s="69"/>
      <c r="I20" s="70"/>
      <c r="J20" s="71" t="s">
        <v>24</v>
      </c>
      <c r="K20" s="71" t="s">
        <v>24</v>
      </c>
      <c r="L20" s="71" t="s">
        <v>24</v>
      </c>
      <c r="M20" s="72">
        <f t="shared" si="0"/>
        <v>0</v>
      </c>
      <c r="N20" s="71" t="s">
        <v>24</v>
      </c>
      <c r="O20" s="71" t="s">
        <v>24</v>
      </c>
      <c r="P20" s="71" t="s">
        <v>24</v>
      </c>
      <c r="Q20" s="71" t="s">
        <v>24</v>
      </c>
      <c r="R20" s="88"/>
      <c r="S20" s="89">
        <v>0</v>
      </c>
      <c r="T20" s="88"/>
      <c r="U20" s="89">
        <v>0</v>
      </c>
      <c r="W20" s="34">
        <f t="shared" si="1"/>
        <v>0</v>
      </c>
    </row>
    <row r="21" spans="1:23" x14ac:dyDescent="0.3">
      <c r="A21" s="92"/>
      <c r="B21" s="77"/>
      <c r="C21" s="77"/>
      <c r="D21" s="77"/>
      <c r="E21" s="74"/>
      <c r="F21" s="70"/>
      <c r="G21" s="74"/>
      <c r="H21" s="74"/>
      <c r="I21" s="70"/>
      <c r="J21" s="75" t="s">
        <v>24</v>
      </c>
      <c r="K21" s="75" t="s">
        <v>24</v>
      </c>
      <c r="L21" s="75" t="s">
        <v>24</v>
      </c>
      <c r="M21" s="72">
        <f t="shared" si="0"/>
        <v>0</v>
      </c>
      <c r="N21" s="75" t="s">
        <v>24</v>
      </c>
      <c r="O21" s="75" t="s">
        <v>24</v>
      </c>
      <c r="P21" s="75" t="s">
        <v>24</v>
      </c>
      <c r="Q21" s="75" t="s">
        <v>24</v>
      </c>
      <c r="R21" s="88"/>
      <c r="S21" s="91">
        <v>0</v>
      </c>
      <c r="T21" s="88"/>
      <c r="U21" s="91">
        <v>0</v>
      </c>
      <c r="W21" s="31">
        <f t="shared" si="1"/>
        <v>0</v>
      </c>
    </row>
    <row r="22" spans="1:23" x14ac:dyDescent="0.3">
      <c r="A22" s="92"/>
      <c r="B22" s="76"/>
      <c r="C22" s="76"/>
      <c r="D22" s="76"/>
      <c r="E22" s="69"/>
      <c r="F22" s="70"/>
      <c r="G22" s="69"/>
      <c r="H22" s="69"/>
      <c r="I22" s="70"/>
      <c r="J22" s="71" t="s">
        <v>24</v>
      </c>
      <c r="K22" s="71" t="s">
        <v>24</v>
      </c>
      <c r="L22" s="71" t="s">
        <v>24</v>
      </c>
      <c r="M22" s="72">
        <f t="shared" si="0"/>
        <v>0</v>
      </c>
      <c r="N22" s="71" t="s">
        <v>24</v>
      </c>
      <c r="O22" s="71" t="s">
        <v>24</v>
      </c>
      <c r="P22" s="71" t="s">
        <v>24</v>
      </c>
      <c r="Q22" s="71" t="s">
        <v>24</v>
      </c>
      <c r="R22" s="88"/>
      <c r="S22" s="89">
        <v>0</v>
      </c>
      <c r="T22" s="88"/>
      <c r="U22" s="89">
        <v>0</v>
      </c>
      <c r="W22" s="34">
        <f t="shared" si="1"/>
        <v>0</v>
      </c>
    </row>
    <row r="23" spans="1:23" x14ac:dyDescent="0.3">
      <c r="A23" s="92"/>
      <c r="B23" s="77"/>
      <c r="C23" s="77"/>
      <c r="D23" s="77"/>
      <c r="E23" s="74"/>
      <c r="F23" s="70"/>
      <c r="G23" s="74"/>
      <c r="H23" s="74"/>
      <c r="I23" s="70"/>
      <c r="J23" s="75" t="s">
        <v>24</v>
      </c>
      <c r="K23" s="75" t="s">
        <v>24</v>
      </c>
      <c r="L23" s="75" t="s">
        <v>24</v>
      </c>
      <c r="M23" s="72">
        <f t="shared" si="0"/>
        <v>0</v>
      </c>
      <c r="N23" s="75" t="s">
        <v>24</v>
      </c>
      <c r="O23" s="75" t="s">
        <v>24</v>
      </c>
      <c r="P23" s="75" t="s">
        <v>24</v>
      </c>
      <c r="Q23" s="75" t="s">
        <v>24</v>
      </c>
      <c r="R23" s="88"/>
      <c r="S23" s="91">
        <v>0</v>
      </c>
      <c r="T23" s="88"/>
      <c r="U23" s="91">
        <v>0</v>
      </c>
      <c r="W23" s="31">
        <f t="shared" si="1"/>
        <v>0</v>
      </c>
    </row>
    <row r="24" spans="1:23" x14ac:dyDescent="0.3">
      <c r="A24" s="92"/>
      <c r="B24" s="76"/>
      <c r="C24" s="76"/>
      <c r="D24" s="76"/>
      <c r="E24" s="69"/>
      <c r="F24" s="70"/>
      <c r="G24" s="69"/>
      <c r="H24" s="69"/>
      <c r="I24" s="70"/>
      <c r="J24" s="71" t="s">
        <v>24</v>
      </c>
      <c r="K24" s="71" t="s">
        <v>24</v>
      </c>
      <c r="L24" s="71" t="s">
        <v>24</v>
      </c>
      <c r="M24" s="72">
        <f t="shared" si="0"/>
        <v>0</v>
      </c>
      <c r="N24" s="71" t="s">
        <v>24</v>
      </c>
      <c r="O24" s="71" t="s">
        <v>24</v>
      </c>
      <c r="P24" s="71" t="s">
        <v>24</v>
      </c>
      <c r="Q24" s="71" t="s">
        <v>24</v>
      </c>
      <c r="R24" s="88"/>
      <c r="S24" s="89">
        <v>0</v>
      </c>
      <c r="T24" s="88"/>
      <c r="U24" s="89">
        <v>0</v>
      </c>
      <c r="W24" s="34">
        <f t="shared" si="1"/>
        <v>0</v>
      </c>
    </row>
    <row r="25" spans="1:23" ht="15" thickBot="1" x14ac:dyDescent="0.35">
      <c r="A25" s="92"/>
      <c r="B25" s="82"/>
      <c r="C25" s="82"/>
      <c r="D25" s="82"/>
      <c r="E25" s="83"/>
      <c r="F25" s="80"/>
      <c r="G25" s="83"/>
      <c r="H25" s="83"/>
      <c r="I25" s="80"/>
      <c r="J25" s="84" t="s">
        <v>24</v>
      </c>
      <c r="K25" s="84" t="s">
        <v>24</v>
      </c>
      <c r="L25" s="84" t="s">
        <v>24</v>
      </c>
      <c r="M25" s="72">
        <f t="shared" si="0"/>
        <v>0</v>
      </c>
      <c r="N25" s="84" t="s">
        <v>24</v>
      </c>
      <c r="O25" s="84" t="s">
        <v>24</v>
      </c>
      <c r="P25" s="84" t="s">
        <v>24</v>
      </c>
      <c r="Q25" s="84" t="s">
        <v>24</v>
      </c>
      <c r="R25" s="93"/>
      <c r="S25" s="84">
        <v>0</v>
      </c>
      <c r="T25" s="93"/>
      <c r="U25" s="84">
        <v>0</v>
      </c>
      <c r="W25" s="33">
        <f t="shared" si="1"/>
        <v>0</v>
      </c>
    </row>
    <row r="26" spans="1:23" x14ac:dyDescent="0.3">
      <c r="A26" s="68" t="s">
        <v>13</v>
      </c>
      <c r="B26" s="68"/>
      <c r="C26" s="69"/>
      <c r="D26" s="69"/>
      <c r="E26" s="69"/>
      <c r="F26" s="70"/>
      <c r="G26" s="69"/>
      <c r="H26" s="69"/>
      <c r="I26" s="70"/>
      <c r="J26" s="71" t="s">
        <v>24</v>
      </c>
      <c r="K26" s="71" t="s">
        <v>24</v>
      </c>
      <c r="L26" s="71" t="s">
        <v>24</v>
      </c>
      <c r="M26" s="72">
        <f t="shared" si="0"/>
        <v>0</v>
      </c>
      <c r="N26" s="71" t="s">
        <v>24</v>
      </c>
      <c r="O26" s="71" t="s">
        <v>24</v>
      </c>
      <c r="P26" s="71" t="s">
        <v>24</v>
      </c>
      <c r="Q26" s="71" t="s">
        <v>24</v>
      </c>
      <c r="R26" s="88"/>
      <c r="S26" s="71">
        <v>0</v>
      </c>
      <c r="T26" s="88"/>
      <c r="U26" s="71">
        <v>0</v>
      </c>
      <c r="W26" s="36">
        <f t="shared" si="1"/>
        <v>0</v>
      </c>
    </row>
    <row r="27" spans="1:23" x14ac:dyDescent="0.3">
      <c r="A27" s="92"/>
      <c r="B27" s="77"/>
      <c r="C27" s="77"/>
      <c r="D27" s="77"/>
      <c r="E27" s="74"/>
      <c r="F27" s="70"/>
      <c r="G27" s="74"/>
      <c r="H27" s="74"/>
      <c r="I27" s="70"/>
      <c r="J27" s="75" t="s">
        <v>24</v>
      </c>
      <c r="K27" s="75" t="s">
        <v>24</v>
      </c>
      <c r="L27" s="75" t="s">
        <v>24</v>
      </c>
      <c r="M27" s="72">
        <f t="shared" si="0"/>
        <v>0</v>
      </c>
      <c r="N27" s="75" t="s">
        <v>24</v>
      </c>
      <c r="O27" s="75" t="s">
        <v>24</v>
      </c>
      <c r="P27" s="75" t="s">
        <v>24</v>
      </c>
      <c r="Q27" s="75" t="s">
        <v>24</v>
      </c>
      <c r="R27" s="88"/>
      <c r="S27" s="91">
        <v>0</v>
      </c>
      <c r="T27" s="88"/>
      <c r="U27" s="91">
        <v>0</v>
      </c>
      <c r="W27" s="31">
        <f t="shared" si="1"/>
        <v>0</v>
      </c>
    </row>
    <row r="28" spans="1:23" x14ac:dyDescent="0.3">
      <c r="A28" s="92"/>
      <c r="B28" s="76"/>
      <c r="C28" s="76"/>
      <c r="D28" s="76"/>
      <c r="E28" s="69"/>
      <c r="F28" s="70"/>
      <c r="G28" s="69"/>
      <c r="H28" s="69"/>
      <c r="I28" s="70"/>
      <c r="J28" s="71" t="s">
        <v>24</v>
      </c>
      <c r="K28" s="71" t="s">
        <v>24</v>
      </c>
      <c r="L28" s="71" t="s">
        <v>24</v>
      </c>
      <c r="M28" s="72">
        <f t="shared" si="0"/>
        <v>0</v>
      </c>
      <c r="N28" s="71" t="s">
        <v>24</v>
      </c>
      <c r="O28" s="71" t="s">
        <v>24</v>
      </c>
      <c r="P28" s="71" t="s">
        <v>24</v>
      </c>
      <c r="Q28" s="71" t="s">
        <v>24</v>
      </c>
      <c r="R28" s="88"/>
      <c r="S28" s="89">
        <v>0</v>
      </c>
      <c r="T28" s="88"/>
      <c r="U28" s="89">
        <v>0</v>
      </c>
      <c r="W28" s="34">
        <f t="shared" si="1"/>
        <v>0</v>
      </c>
    </row>
    <row r="29" spans="1:23" x14ac:dyDescent="0.3">
      <c r="A29" s="92"/>
      <c r="B29" s="77"/>
      <c r="C29" s="77"/>
      <c r="D29" s="77"/>
      <c r="E29" s="74"/>
      <c r="F29" s="70"/>
      <c r="G29" s="74"/>
      <c r="H29" s="74"/>
      <c r="I29" s="70"/>
      <c r="J29" s="75" t="s">
        <v>24</v>
      </c>
      <c r="K29" s="75" t="s">
        <v>24</v>
      </c>
      <c r="L29" s="75" t="s">
        <v>24</v>
      </c>
      <c r="M29" s="72">
        <f t="shared" si="0"/>
        <v>0</v>
      </c>
      <c r="N29" s="75" t="s">
        <v>24</v>
      </c>
      <c r="O29" s="75" t="s">
        <v>24</v>
      </c>
      <c r="P29" s="75" t="s">
        <v>24</v>
      </c>
      <c r="Q29" s="75" t="s">
        <v>24</v>
      </c>
      <c r="R29" s="88"/>
      <c r="S29" s="91">
        <v>0</v>
      </c>
      <c r="T29" s="88"/>
      <c r="U29" s="91">
        <v>0</v>
      </c>
      <c r="W29" s="31">
        <f t="shared" si="1"/>
        <v>0</v>
      </c>
    </row>
    <row r="30" spans="1:23" x14ac:dyDescent="0.3">
      <c r="A30" s="92"/>
      <c r="B30" s="76"/>
      <c r="C30" s="76"/>
      <c r="D30" s="76"/>
      <c r="E30" s="69"/>
      <c r="F30" s="70"/>
      <c r="G30" s="69"/>
      <c r="H30" s="69"/>
      <c r="I30" s="70"/>
      <c r="J30" s="71" t="s">
        <v>24</v>
      </c>
      <c r="K30" s="71" t="s">
        <v>24</v>
      </c>
      <c r="L30" s="71" t="s">
        <v>24</v>
      </c>
      <c r="M30" s="72">
        <f t="shared" si="0"/>
        <v>0</v>
      </c>
      <c r="N30" s="71" t="s">
        <v>24</v>
      </c>
      <c r="O30" s="71" t="s">
        <v>24</v>
      </c>
      <c r="P30" s="71" t="s">
        <v>24</v>
      </c>
      <c r="Q30" s="71" t="s">
        <v>24</v>
      </c>
      <c r="R30" s="88"/>
      <c r="S30" s="89">
        <v>0</v>
      </c>
      <c r="T30" s="88"/>
      <c r="U30" s="89">
        <v>0</v>
      </c>
      <c r="W30" s="34">
        <f t="shared" si="1"/>
        <v>0</v>
      </c>
    </row>
    <row r="31" spans="1:23" x14ac:dyDescent="0.3">
      <c r="A31" s="92"/>
      <c r="B31" s="77"/>
      <c r="C31" s="77"/>
      <c r="D31" s="77"/>
      <c r="E31" s="74"/>
      <c r="F31" s="70"/>
      <c r="G31" s="74"/>
      <c r="H31" s="74"/>
      <c r="I31" s="70"/>
      <c r="J31" s="75" t="s">
        <v>24</v>
      </c>
      <c r="K31" s="75" t="s">
        <v>24</v>
      </c>
      <c r="L31" s="75" t="s">
        <v>24</v>
      </c>
      <c r="M31" s="72">
        <f t="shared" si="0"/>
        <v>0</v>
      </c>
      <c r="N31" s="75" t="s">
        <v>24</v>
      </c>
      <c r="O31" s="75" t="s">
        <v>24</v>
      </c>
      <c r="P31" s="75" t="s">
        <v>24</v>
      </c>
      <c r="Q31" s="75" t="s">
        <v>24</v>
      </c>
      <c r="R31" s="88"/>
      <c r="S31" s="91">
        <v>0</v>
      </c>
      <c r="T31" s="88"/>
      <c r="U31" s="91">
        <v>0</v>
      </c>
      <c r="W31" s="31">
        <f t="shared" si="1"/>
        <v>0</v>
      </c>
    </row>
    <row r="32" spans="1:23" ht="15" thickBot="1" x14ac:dyDescent="0.35">
      <c r="A32" s="92"/>
      <c r="B32" s="78"/>
      <c r="C32" s="78"/>
      <c r="D32" s="78"/>
      <c r="E32" s="79"/>
      <c r="F32" s="80"/>
      <c r="G32" s="79"/>
      <c r="H32" s="79"/>
      <c r="I32" s="80"/>
      <c r="J32" s="85" t="s">
        <v>24</v>
      </c>
      <c r="K32" s="85" t="s">
        <v>24</v>
      </c>
      <c r="L32" s="85" t="s">
        <v>24</v>
      </c>
      <c r="M32" s="72">
        <f t="shared" si="0"/>
        <v>0</v>
      </c>
      <c r="N32" s="85" t="s">
        <v>24</v>
      </c>
      <c r="O32" s="85" t="s">
        <v>24</v>
      </c>
      <c r="P32" s="85" t="s">
        <v>24</v>
      </c>
      <c r="Q32" s="85" t="s">
        <v>24</v>
      </c>
      <c r="R32" s="94"/>
      <c r="S32" s="81">
        <v>0</v>
      </c>
      <c r="T32" s="93"/>
      <c r="U32" s="81">
        <v>0</v>
      </c>
      <c r="W32" s="35">
        <f t="shared" si="1"/>
        <v>0</v>
      </c>
    </row>
    <row r="33" spans="1:23" x14ac:dyDescent="0.3">
      <c r="A33" s="73" t="s">
        <v>14</v>
      </c>
      <c r="B33" s="73"/>
      <c r="C33" s="74"/>
      <c r="D33" s="74"/>
      <c r="E33" s="74"/>
      <c r="F33" s="70"/>
      <c r="G33" s="74"/>
      <c r="H33" s="74"/>
      <c r="I33" s="70"/>
      <c r="J33" s="75" t="s">
        <v>24</v>
      </c>
      <c r="K33" s="75" t="s">
        <v>24</v>
      </c>
      <c r="L33" s="75" t="s">
        <v>24</v>
      </c>
      <c r="M33" s="72">
        <f t="shared" si="0"/>
        <v>0</v>
      </c>
      <c r="N33" s="75" t="s">
        <v>24</v>
      </c>
      <c r="O33" s="75" t="s">
        <v>24</v>
      </c>
      <c r="P33" s="75" t="s">
        <v>24</v>
      </c>
      <c r="Q33" s="75" t="s">
        <v>24</v>
      </c>
      <c r="R33" s="88"/>
      <c r="S33" s="75">
        <v>0</v>
      </c>
      <c r="T33" s="88"/>
      <c r="U33" s="75">
        <v>0</v>
      </c>
      <c r="W33" s="32">
        <f t="shared" si="1"/>
        <v>0</v>
      </c>
    </row>
    <row r="34" spans="1:23" x14ac:dyDescent="0.3">
      <c r="A34" s="92"/>
      <c r="B34" s="76"/>
      <c r="C34" s="76"/>
      <c r="D34" s="76"/>
      <c r="E34" s="69"/>
      <c r="F34" s="70"/>
      <c r="G34" s="69"/>
      <c r="H34" s="69"/>
      <c r="I34" s="70"/>
      <c r="J34" s="71" t="s">
        <v>24</v>
      </c>
      <c r="K34" s="71" t="s">
        <v>24</v>
      </c>
      <c r="L34" s="71" t="s">
        <v>24</v>
      </c>
      <c r="M34" s="72">
        <f t="shared" si="0"/>
        <v>0</v>
      </c>
      <c r="N34" s="71" t="s">
        <v>24</v>
      </c>
      <c r="O34" s="71" t="s">
        <v>24</v>
      </c>
      <c r="P34" s="71" t="s">
        <v>24</v>
      </c>
      <c r="Q34" s="71" t="s">
        <v>24</v>
      </c>
      <c r="R34" s="88"/>
      <c r="S34" s="89">
        <v>0</v>
      </c>
      <c r="T34" s="88"/>
      <c r="U34" s="89">
        <v>0</v>
      </c>
      <c r="W34" s="34">
        <f t="shared" si="1"/>
        <v>0</v>
      </c>
    </row>
    <row r="35" spans="1:23" x14ac:dyDescent="0.3">
      <c r="A35" s="92"/>
      <c r="B35" s="77"/>
      <c r="C35" s="77"/>
      <c r="D35" s="77"/>
      <c r="E35" s="74"/>
      <c r="F35" s="70"/>
      <c r="G35" s="74"/>
      <c r="H35" s="74"/>
      <c r="I35" s="70"/>
      <c r="J35" s="75" t="s">
        <v>24</v>
      </c>
      <c r="K35" s="75" t="s">
        <v>24</v>
      </c>
      <c r="L35" s="75" t="s">
        <v>24</v>
      </c>
      <c r="M35" s="72">
        <f t="shared" si="0"/>
        <v>0</v>
      </c>
      <c r="N35" s="75" t="s">
        <v>24</v>
      </c>
      <c r="O35" s="75" t="s">
        <v>24</v>
      </c>
      <c r="P35" s="75" t="s">
        <v>24</v>
      </c>
      <c r="Q35" s="75" t="s">
        <v>24</v>
      </c>
      <c r="R35" s="88"/>
      <c r="S35" s="91">
        <v>0</v>
      </c>
      <c r="T35" s="88"/>
      <c r="U35" s="91">
        <v>0</v>
      </c>
      <c r="W35" s="31">
        <f t="shared" si="1"/>
        <v>0</v>
      </c>
    </row>
    <row r="36" spans="1:23" x14ac:dyDescent="0.3">
      <c r="A36" s="92"/>
      <c r="B36" s="76"/>
      <c r="C36" s="76"/>
      <c r="D36" s="76"/>
      <c r="E36" s="69"/>
      <c r="F36" s="70"/>
      <c r="G36" s="69"/>
      <c r="H36" s="69"/>
      <c r="I36" s="70"/>
      <c r="J36" s="71" t="s">
        <v>24</v>
      </c>
      <c r="K36" s="71" t="s">
        <v>24</v>
      </c>
      <c r="L36" s="71" t="s">
        <v>24</v>
      </c>
      <c r="M36" s="72">
        <f t="shared" si="0"/>
        <v>0</v>
      </c>
      <c r="N36" s="71" t="s">
        <v>24</v>
      </c>
      <c r="O36" s="71" t="s">
        <v>24</v>
      </c>
      <c r="P36" s="71" t="s">
        <v>24</v>
      </c>
      <c r="Q36" s="71" t="s">
        <v>24</v>
      </c>
      <c r="R36" s="88"/>
      <c r="S36" s="89">
        <v>0</v>
      </c>
      <c r="T36" s="88"/>
      <c r="U36" s="89">
        <v>0</v>
      </c>
      <c r="W36" s="34">
        <f t="shared" si="1"/>
        <v>0</v>
      </c>
    </row>
    <row r="37" spans="1:23" x14ac:dyDescent="0.3">
      <c r="A37" s="92"/>
      <c r="B37" s="77"/>
      <c r="C37" s="77"/>
      <c r="D37" s="77"/>
      <c r="E37" s="74"/>
      <c r="F37" s="70"/>
      <c r="G37" s="74"/>
      <c r="H37" s="74"/>
      <c r="I37" s="70"/>
      <c r="J37" s="75" t="s">
        <v>24</v>
      </c>
      <c r="K37" s="75" t="s">
        <v>24</v>
      </c>
      <c r="L37" s="75" t="s">
        <v>24</v>
      </c>
      <c r="M37" s="72">
        <f t="shared" si="0"/>
        <v>0</v>
      </c>
      <c r="N37" s="75" t="s">
        <v>24</v>
      </c>
      <c r="O37" s="75" t="s">
        <v>24</v>
      </c>
      <c r="P37" s="75" t="s">
        <v>24</v>
      </c>
      <c r="Q37" s="75" t="s">
        <v>24</v>
      </c>
      <c r="R37" s="88"/>
      <c r="S37" s="91">
        <v>0</v>
      </c>
      <c r="T37" s="88"/>
      <c r="U37" s="91">
        <v>0</v>
      </c>
      <c r="W37" s="31">
        <f t="shared" si="1"/>
        <v>0</v>
      </c>
    </row>
    <row r="38" spans="1:23" x14ac:dyDescent="0.3">
      <c r="A38" s="92"/>
      <c r="B38" s="76"/>
      <c r="C38" s="76"/>
      <c r="D38" s="76"/>
      <c r="E38" s="69"/>
      <c r="F38" s="70"/>
      <c r="G38" s="69"/>
      <c r="H38" s="69"/>
      <c r="I38" s="70"/>
      <c r="J38" s="71" t="s">
        <v>24</v>
      </c>
      <c r="K38" s="71" t="s">
        <v>24</v>
      </c>
      <c r="L38" s="71" t="s">
        <v>24</v>
      </c>
      <c r="M38" s="72">
        <f t="shared" si="0"/>
        <v>0</v>
      </c>
      <c r="N38" s="71" t="s">
        <v>24</v>
      </c>
      <c r="O38" s="71" t="s">
        <v>24</v>
      </c>
      <c r="P38" s="71" t="s">
        <v>24</v>
      </c>
      <c r="Q38" s="71" t="s">
        <v>24</v>
      </c>
      <c r="R38" s="88"/>
      <c r="S38" s="89">
        <v>0</v>
      </c>
      <c r="T38" s="88"/>
      <c r="U38" s="89">
        <v>0</v>
      </c>
      <c r="W38" s="34">
        <f t="shared" si="1"/>
        <v>0</v>
      </c>
    </row>
    <row r="39" spans="1:23" ht="15" thickBot="1" x14ac:dyDescent="0.35">
      <c r="A39" s="92"/>
      <c r="B39" s="86"/>
      <c r="C39" s="86"/>
      <c r="D39" s="86"/>
      <c r="E39" s="86"/>
      <c r="F39" s="70"/>
      <c r="G39" s="86"/>
      <c r="H39" s="86"/>
      <c r="I39" s="70"/>
      <c r="J39" s="87" t="s">
        <v>24</v>
      </c>
      <c r="K39" s="87" t="s">
        <v>24</v>
      </c>
      <c r="L39" s="87" t="s">
        <v>24</v>
      </c>
      <c r="M39" s="72">
        <f t="shared" si="0"/>
        <v>0</v>
      </c>
      <c r="N39" s="87" t="s">
        <v>24</v>
      </c>
      <c r="O39" s="87" t="s">
        <v>24</v>
      </c>
      <c r="P39" s="87" t="s">
        <v>24</v>
      </c>
      <c r="Q39" s="87" t="s">
        <v>24</v>
      </c>
      <c r="R39" s="88"/>
      <c r="S39" s="87">
        <v>0</v>
      </c>
      <c r="T39" s="88"/>
      <c r="U39" s="87">
        <v>0</v>
      </c>
      <c r="W39" s="37">
        <f t="shared" si="1"/>
        <v>0</v>
      </c>
    </row>
    <row r="40" spans="1:23" ht="15" thickTop="1" x14ac:dyDescent="0.3">
      <c r="B40" s="5"/>
      <c r="C40" s="4"/>
      <c r="D40" s="4"/>
      <c r="E40" s="5" t="s">
        <v>56</v>
      </c>
      <c r="G40" s="4"/>
      <c r="H40" s="4"/>
      <c r="J40" s="51" t="s">
        <v>55</v>
      </c>
      <c r="K40" s="51"/>
      <c r="L40" s="51">
        <f>SUM(M8:M39)</f>
        <v>0</v>
      </c>
      <c r="M40" s="52"/>
      <c r="N40" s="51">
        <f>SUM(N8:N39)</f>
        <v>0</v>
      </c>
      <c r="O40" s="51">
        <f>SUM(O8:O39)</f>
        <v>0</v>
      </c>
      <c r="P40" s="51">
        <f>SUM(P8:P39)</f>
        <v>0</v>
      </c>
      <c r="Q40" s="51">
        <f>SUM(Q8:Q39)</f>
        <v>0</v>
      </c>
      <c r="R40" s="53"/>
      <c r="S40" s="51">
        <f>SUM(S8:S39)</f>
        <v>0</v>
      </c>
      <c r="T40" s="53"/>
      <c r="U40" s="51">
        <f>SUM(U8:U39)</f>
        <v>0</v>
      </c>
      <c r="V40" s="53"/>
      <c r="W40" s="54">
        <f>SUM(W8:W39)</f>
        <v>0</v>
      </c>
    </row>
  </sheetData>
  <sheetProtection sheet="1" objects="1" scenarios="1"/>
  <mergeCells count="4">
    <mergeCell ref="G2:Q3"/>
    <mergeCell ref="G4:H4"/>
    <mergeCell ref="J4:L4"/>
    <mergeCell ref="N4:Q4"/>
  </mergeCells>
  <conditionalFormatting sqref="J7:U39 J6:R6 T6:U6">
    <cfRule type="expression" dxfId="29" priority="4">
      <formula>OR($G6="Ja",$H6="Ja")</formula>
    </cfRule>
  </conditionalFormatting>
  <conditionalFormatting sqref="G6:H39 J6:L39 N6:Q39 S7:S39 U6:U39">
    <cfRule type="expression" dxfId="28" priority="5">
      <formula>$E6="Nee"</formula>
    </cfRule>
  </conditionalFormatting>
  <conditionalFormatting sqref="J8:L39 N8:Q39 J6:L6 N6:Q6">
    <cfRule type="expression" dxfId="27" priority="6">
      <formula>J6=MIN($J6:$Q6)</formula>
    </cfRule>
  </conditionalFormatting>
  <conditionalFormatting sqref="G6:H39">
    <cfRule type="containsText" dxfId="26" priority="3" operator="containsText" text="Ja">
      <formula>NOT(ISERROR(SEARCH("Ja",G6)))</formula>
    </cfRule>
  </conditionalFormatting>
  <conditionalFormatting sqref="S6">
    <cfRule type="expression" dxfId="25" priority="1">
      <formula>OR($G6="Ja",$H6="Ja")</formula>
    </cfRule>
  </conditionalFormatting>
  <conditionalFormatting sqref="S6">
    <cfRule type="expression" dxfId="24" priority="2">
      <formula>$E6="Nee"</formula>
    </cfRule>
  </conditionalFormatting>
  <dataValidations count="1">
    <dataValidation type="list" allowBlank="1" showInputMessage="1" showErrorMessage="1" sqref="E6:E39 G6:H39" xr:uid="{6A42529C-95F3-4611-B635-41CEA9725AEA}">
      <formula1>"Ja,Nee"</formula1>
    </dataValidation>
  </dataValidations>
  <hyperlinks>
    <hyperlink ref="J5" r:id="rId1" display="www.Studystore.nl" xr:uid="{78A426F7-4853-4436-85AB-7D83CCCBC801}"/>
    <hyperlink ref="O5" r:id="rId2" display="bol.com tweedehands" xr:uid="{CD8E148C-F7F7-4567-9CC7-9A430DD3B293}"/>
    <hyperlink ref="N5" r:id="rId3" xr:uid="{21EF56BE-9FCE-4D78-8BE5-5013E4BB418F}"/>
    <hyperlink ref="K5" r:id="rId4" xr:uid="{E834103B-A528-4C4C-A0A1-98C6FC4E3C78}"/>
    <hyperlink ref="P5" r:id="rId5" xr:uid="{EE6F18DD-AE99-4A6D-8237-773325CD298A}"/>
    <hyperlink ref="Q5" r:id="rId6" xr:uid="{7D1CBFD2-9458-4BEA-AEAC-7A85080E062D}"/>
    <hyperlink ref="L5" r:id="rId7" display="Bol.com" xr:uid="{560C70F2-D623-48F7-BE9F-71FC5FB56BCF}"/>
  </hyperlinks>
  <pageMargins left="0.7" right="0.7" top="0.75" bottom="0.75" header="0.3" footer="0.3"/>
  <pageSetup paperSize="9" orientation="portrait" horizontalDpi="300" verticalDpi="300" r:id="rId8"/>
  <drawing r:id="rId9"/>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13</vt:i4>
      </vt:variant>
    </vt:vector>
  </HeadingPairs>
  <TitlesOfParts>
    <vt:vector size="13" baseType="lpstr">
      <vt:lpstr>Intro pagina</vt:lpstr>
      <vt:lpstr>Instructies</vt:lpstr>
      <vt:lpstr>Snel overzicht</vt:lpstr>
      <vt:lpstr>Boekenlijst Schooljaar 1</vt:lpstr>
      <vt:lpstr>Boekenlijst Schooljaar 2</vt:lpstr>
      <vt:lpstr>Boekenlijst Schooljaar 3</vt:lpstr>
      <vt:lpstr>Boekenlijst Schooljaar 4</vt:lpstr>
      <vt:lpstr>Boekenlijst Schooljaar 5</vt:lpstr>
      <vt:lpstr>Boekenlijst Schooljaar 6</vt:lpstr>
      <vt:lpstr>Boekenlijst Schooljaar 7</vt:lpstr>
      <vt:lpstr>Boekenlijst Schooljaar 8</vt:lpstr>
      <vt:lpstr>Boekenlijst Schooljaar 9</vt:lpstr>
      <vt:lpstr>Boekenlijst Schooljaar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rmdeh</dc:creator>
  <cp:lastModifiedBy>rmdeh</cp:lastModifiedBy>
  <dcterms:created xsi:type="dcterms:W3CDTF">2021-05-25T15:35:43Z</dcterms:created>
  <dcterms:modified xsi:type="dcterms:W3CDTF">2021-07-06T10:22:22Z</dcterms:modified>
</cp:coreProperties>
</file>